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fusyoubad\Documents\03_01_中体連大会\"/>
    </mc:Choice>
  </mc:AlternateContent>
  <xr:revisionPtr revIDLastSave="0" documentId="13_ncr:1_{E19C0FE9-DC6D-4BD6-905B-6EB8E14A653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_参加料納入書" sheetId="11" r:id="rId1"/>
    <sheet name="申込名簿form" sheetId="7" state="hidden" r:id="rId2"/>
    <sheet name="申込名簿" sheetId="13" r:id="rId3"/>
  </sheets>
  <definedNames>
    <definedName name="_xlnm.Print_Area" localSheetId="0">申込書_参加料納入書!$C$3:$K$23</definedName>
    <definedName name="_xlnm.Print_Area" localSheetId="2">申込名簿!$A$1:$J$41</definedName>
    <definedName name="_xlnm.Print_Area" localSheetId="1">申込名簿form!$A$1:$H$50</definedName>
    <definedName name="_xlnm.Print_Titles" localSheetId="2">申込名簿!$1:$6</definedName>
  </definedNames>
  <calcPr calcId="191029"/>
</workbook>
</file>

<file path=xl/calcChain.xml><?xml version="1.0" encoding="utf-8"?>
<calcChain xmlns="http://schemas.openxmlformats.org/spreadsheetml/2006/main">
  <c r="O36" i="13" l="1"/>
  <c r="O35" i="13"/>
  <c r="O34" i="13"/>
  <c r="O33" i="13"/>
  <c r="O32" i="13"/>
  <c r="M36" i="13"/>
  <c r="M35" i="13"/>
  <c r="M34" i="13"/>
  <c r="M33" i="13"/>
  <c r="M32" i="13"/>
  <c r="I4" i="13" l="1"/>
  <c r="H18" i="11"/>
  <c r="E18" i="11"/>
  <c r="H13" i="11"/>
  <c r="E13" i="11"/>
  <c r="O28" i="13"/>
  <c r="M28" i="13"/>
  <c r="O27" i="13"/>
  <c r="M27" i="13"/>
  <c r="O26" i="13"/>
  <c r="M26" i="13"/>
  <c r="O25" i="13"/>
  <c r="M25" i="13"/>
  <c r="O24" i="13"/>
  <c r="M24" i="13"/>
  <c r="C5" i="13"/>
  <c r="C4" i="13"/>
  <c r="C3" i="13"/>
  <c r="N25" i="13" s="1"/>
  <c r="H1" i="13"/>
  <c r="C2" i="13"/>
  <c r="N26" i="13" l="1"/>
  <c r="N27" i="13"/>
  <c r="N28" i="13"/>
  <c r="N24" i="13"/>
  <c r="N32" i="13"/>
  <c r="N34" i="13"/>
  <c r="N36" i="13"/>
  <c r="L24" i="13"/>
  <c r="L26" i="13"/>
  <c r="L28" i="13"/>
  <c r="L33" i="13"/>
  <c r="L35" i="13"/>
  <c r="N33" i="13"/>
  <c r="N35" i="13"/>
  <c r="L25" i="13"/>
  <c r="L27" i="13"/>
  <c r="L32" i="13"/>
  <c r="L34" i="13"/>
  <c r="L36" i="13"/>
  <c r="H20" i="11" l="1"/>
  <c r="I5" i="13" s="1"/>
  <c r="B1" i="7"/>
  <c r="C4" i="7"/>
  <c r="C3" i="7"/>
  <c r="C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7" authorId="0" shapeId="0" xr:uid="{7F7EB441-F121-45B3-8C11-AF31227A8CCE}">
      <text>
        <r>
          <rPr>
            <b/>
            <sz val="9"/>
            <color indexed="81"/>
            <rFont val="MS P ゴシック"/>
            <family val="3"/>
            <charset val="128"/>
          </rPr>
          <t>連絡が取れる電話番号を入力してください。
例）090-1234-5678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4" authorId="0" shapeId="0" xr:uid="{44995DA3-A113-4DC5-B5CB-30FF3DDC9C62}">
      <text>
        <r>
          <rPr>
            <b/>
            <sz val="9"/>
            <color indexed="81"/>
            <rFont val="MS P ゴシック"/>
            <family val="3"/>
            <charset val="128"/>
          </rPr>
          <t>連絡が取れる電話番号を入力してください。
例）090-1234-5678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2" authorId="0" shapeId="0" xr:uid="{635FE791-0371-4118-BED3-9171E01B688D}">
      <text>
        <r>
          <rPr>
            <b/>
            <sz val="9"/>
            <color indexed="81"/>
            <rFont val="MS P ゴシック"/>
            <family val="3"/>
            <charset val="128"/>
          </rPr>
          <t>sheet「申込書_参加料納入書」へ市・ブロック名を入力してください。</t>
        </r>
      </text>
    </comment>
    <comment ref="C3" authorId="0" shapeId="0" xr:uid="{E9FCF8F5-BF6D-4459-BEB9-201D92A40DBA}">
      <text>
        <r>
          <rPr>
            <b/>
            <sz val="9"/>
            <color indexed="81"/>
            <rFont val="MS P ゴシック"/>
            <family val="3"/>
            <charset val="128"/>
          </rPr>
          <t>sheet「申込書_参加料納入書」へ団体名を入力してください。</t>
        </r>
      </text>
    </comment>
    <comment ref="C4" authorId="0" shapeId="0" xr:uid="{3B9E2E83-A32F-4FA5-B6C3-511E2C4B3985}">
      <text>
        <r>
          <rPr>
            <b/>
            <sz val="9"/>
            <color indexed="81"/>
            <rFont val="MS P ゴシック"/>
            <family val="3"/>
            <charset val="128"/>
          </rPr>
          <t>sheet「申込書_参加料納入書」へ責任者名を入力してください。</t>
        </r>
      </text>
    </comment>
    <comment ref="C5" authorId="0" shapeId="0" xr:uid="{75601D63-0A3E-4A46-8D03-053949D8647D}">
      <text>
        <r>
          <rPr>
            <b/>
            <sz val="9"/>
            <color indexed="81"/>
            <rFont val="MS P ゴシック"/>
            <family val="3"/>
            <charset val="128"/>
          </rPr>
          <t>sheet「申込書_参加料納入書」へ連絡先を入力してください。</t>
        </r>
      </text>
    </comment>
    <comment ref="E24" authorId="0" shapeId="0" xr:uid="{8AB9A67F-CD60-471B-8E20-189DCE4DFCED}">
      <text>
        <r>
          <rPr>
            <b/>
            <sz val="9"/>
            <color indexed="81"/>
            <rFont val="MS P ゴシック"/>
            <family val="3"/>
            <charset val="128"/>
          </rPr>
          <t>市・ブロック大会での成績を入力してください</t>
        </r>
      </text>
    </comment>
    <comment ref="J24" authorId="0" shapeId="0" xr:uid="{E92DBA0A-D7CE-470B-982C-AEBF22B9C8F9}">
      <text>
        <r>
          <rPr>
            <b/>
            <sz val="9"/>
            <color indexed="81"/>
            <rFont val="MS P ゴシック"/>
            <family val="3"/>
            <charset val="128"/>
          </rPr>
          <t>市・ブロック大会での成績を入力してください</t>
        </r>
      </text>
    </comment>
    <comment ref="E32" authorId="0" shapeId="0" xr:uid="{B29E05E1-69CF-4FD4-977D-961CCF793374}">
      <text>
        <r>
          <rPr>
            <b/>
            <sz val="9"/>
            <color indexed="81"/>
            <rFont val="MS P ゴシック"/>
            <family val="3"/>
            <charset val="128"/>
          </rPr>
          <t>市・ブロック大会での成績を入力してください</t>
        </r>
      </text>
    </comment>
    <comment ref="J32" authorId="0" shapeId="0" xr:uid="{D2562C5A-EF9A-4C3C-A1A5-895144116AD3}">
      <text>
        <r>
          <rPr>
            <b/>
            <sz val="9"/>
            <color indexed="81"/>
            <rFont val="MS P ゴシック"/>
            <family val="3"/>
            <charset val="128"/>
          </rPr>
          <t>市・ブロック大会での成績を入力してください</t>
        </r>
      </text>
    </comment>
    <comment ref="E34" authorId="0" shapeId="0" xr:uid="{C23E89DB-3D37-456D-84E4-CBB9EEEDD5F6}">
      <text>
        <r>
          <rPr>
            <b/>
            <sz val="9"/>
            <color indexed="81"/>
            <rFont val="MS P ゴシック"/>
            <family val="3"/>
            <charset val="128"/>
          </rPr>
          <t>市・ブロック大会での成績を入力してください</t>
        </r>
      </text>
    </comment>
    <comment ref="J34" authorId="0" shapeId="0" xr:uid="{093EADB5-2D88-4A74-B7AD-2C31EF6CB8E4}">
      <text>
        <r>
          <rPr>
            <b/>
            <sz val="9"/>
            <color indexed="81"/>
            <rFont val="MS P ゴシック"/>
            <family val="3"/>
            <charset val="128"/>
          </rPr>
          <t>市・ブロック大会での成績を入力してください</t>
        </r>
      </text>
    </comment>
    <comment ref="E36" authorId="0" shapeId="0" xr:uid="{E3C473A3-4F59-45CB-BDB8-1EE9F005F5FE}">
      <text>
        <r>
          <rPr>
            <b/>
            <sz val="9"/>
            <color indexed="81"/>
            <rFont val="MS P ゴシック"/>
            <family val="3"/>
            <charset val="128"/>
          </rPr>
          <t>市・ブロック大会での成績を入力してください</t>
        </r>
      </text>
    </comment>
    <comment ref="J36" authorId="0" shapeId="0" xr:uid="{96F9ED37-60D4-4FAC-A1F5-039CBF29684A}">
      <text>
        <r>
          <rPr>
            <b/>
            <sz val="9"/>
            <color indexed="81"/>
            <rFont val="MS P ゴシック"/>
            <family val="3"/>
            <charset val="128"/>
          </rPr>
          <t>市・ブロック大会での成績を入力してください</t>
        </r>
      </text>
    </comment>
    <comment ref="E38" authorId="0" shapeId="0" xr:uid="{9332EB53-EAA5-4704-9D5D-DC6877378778}">
      <text>
        <r>
          <rPr>
            <b/>
            <sz val="9"/>
            <color indexed="81"/>
            <rFont val="MS P ゴシック"/>
            <family val="3"/>
            <charset val="128"/>
          </rPr>
          <t>市・ブロック大会での成績を入力してください</t>
        </r>
      </text>
    </comment>
    <comment ref="J38" authorId="0" shapeId="0" xr:uid="{ED8F43CC-14C9-4BEA-B038-2FD4F8C7A952}">
      <text>
        <r>
          <rPr>
            <b/>
            <sz val="9"/>
            <color indexed="81"/>
            <rFont val="MS P ゴシック"/>
            <family val="3"/>
            <charset val="128"/>
          </rPr>
          <t>市・ブロック大会での成績を入力してください</t>
        </r>
      </text>
    </comment>
    <comment ref="E40" authorId="0" shapeId="0" xr:uid="{11DD4CEA-740B-4AB0-8F0A-3CD8FEFB063A}">
      <text>
        <r>
          <rPr>
            <b/>
            <sz val="9"/>
            <color indexed="81"/>
            <rFont val="MS P ゴシック"/>
            <family val="3"/>
            <charset val="128"/>
          </rPr>
          <t>市・ブロック大会での成績を入力してください</t>
        </r>
      </text>
    </comment>
    <comment ref="J40" authorId="0" shapeId="0" xr:uid="{FA173D55-817F-41B9-B63D-2E328DC5F15A}">
      <text>
        <r>
          <rPr>
            <b/>
            <sz val="9"/>
            <color indexed="81"/>
            <rFont val="MS P ゴシック"/>
            <family val="3"/>
            <charset val="128"/>
          </rPr>
          <t>市・ブロック大会での成績を入力してください</t>
        </r>
      </text>
    </comment>
  </commentList>
</comments>
</file>

<file path=xl/sharedStrings.xml><?xml version="1.0" encoding="utf-8"?>
<sst xmlns="http://schemas.openxmlformats.org/spreadsheetml/2006/main" count="132" uniqueCount="58">
  <si>
    <t>ランク</t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</si>
  <si>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</si>
  <si>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</si>
  <si>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男子団体戦</t>
    <rPh sb="0" eb="2">
      <t>ダンシ</t>
    </rPh>
    <rPh sb="2" eb="5">
      <t>ダンタイセン</t>
    </rPh>
    <phoneticPr fontId="1"/>
  </si>
  <si>
    <t>女子団体戦</t>
    <rPh sb="0" eb="2">
      <t>ジョシ</t>
    </rPh>
    <rPh sb="2" eb="5">
      <t>ダンタイセン</t>
    </rPh>
    <phoneticPr fontId="1"/>
  </si>
  <si>
    <t>監督</t>
    <rPh sb="0" eb="2">
      <t>カントク</t>
    </rPh>
    <phoneticPr fontId="1"/>
  </si>
  <si>
    <t>主将</t>
    <rPh sb="0" eb="2">
      <t>シュショウ</t>
    </rPh>
    <phoneticPr fontId="1"/>
  </si>
  <si>
    <t>男子個人戦（単）</t>
    <rPh sb="0" eb="2">
      <t>ダンシ</t>
    </rPh>
    <rPh sb="2" eb="4">
      <t>コジン</t>
    </rPh>
    <rPh sb="4" eb="5">
      <t>イクサ</t>
    </rPh>
    <rPh sb="6" eb="7">
      <t>タン</t>
    </rPh>
    <phoneticPr fontId="1"/>
  </si>
  <si>
    <t>女子個人戦（単）</t>
    <rPh sb="0" eb="2">
      <t>ジョシ</t>
    </rPh>
    <rPh sb="2" eb="4">
      <t>コジン</t>
    </rPh>
    <rPh sb="4" eb="5">
      <t>イクサ</t>
    </rPh>
    <rPh sb="6" eb="7">
      <t>タン</t>
    </rPh>
    <phoneticPr fontId="1"/>
  </si>
  <si>
    <t>男子個人戦（複）</t>
    <rPh sb="0" eb="2">
      <t>ダンシ</t>
    </rPh>
    <rPh sb="2" eb="4">
      <t>コジン</t>
    </rPh>
    <rPh sb="4" eb="5">
      <t>イクサ</t>
    </rPh>
    <rPh sb="6" eb="7">
      <t>フク</t>
    </rPh>
    <phoneticPr fontId="1"/>
  </si>
  <si>
    <t>女子個人戦（複）</t>
    <rPh sb="0" eb="2">
      <t>ジョシ</t>
    </rPh>
    <rPh sb="2" eb="4">
      <t>コジン</t>
    </rPh>
    <rPh sb="4" eb="5">
      <t>イクサ</t>
    </rPh>
    <rPh sb="6" eb="7">
      <t>フク</t>
    </rPh>
    <phoneticPr fontId="1"/>
  </si>
  <si>
    <t>コーチ</t>
    <phoneticPr fontId="1"/>
  </si>
  <si>
    <t>ふりがな</t>
    <phoneticPr fontId="1"/>
  </si>
  <si>
    <t>団体名</t>
    <rPh sb="0" eb="2">
      <t>ダンタイ</t>
    </rPh>
    <rPh sb="2" eb="3">
      <t>メイ</t>
    </rPh>
    <phoneticPr fontId="1"/>
  </si>
  <si>
    <t>責任者</t>
    <rPh sb="0" eb="3">
      <t>セキニンシャ</t>
    </rPh>
    <phoneticPr fontId="1"/>
  </si>
  <si>
    <t>連絡先</t>
    <rPh sb="0" eb="3">
      <t>レンラクサキ</t>
    </rPh>
    <phoneticPr fontId="1"/>
  </si>
  <si>
    <t>男子団体戦選手名</t>
    <rPh sb="0" eb="2">
      <t>ダンシ</t>
    </rPh>
    <rPh sb="2" eb="5">
      <t>ダンタイセン</t>
    </rPh>
    <rPh sb="5" eb="8">
      <t>センシュメイ</t>
    </rPh>
    <phoneticPr fontId="1"/>
  </si>
  <si>
    <t>女子団体戦選手名</t>
    <rPh sb="0" eb="2">
      <t>ジョシ</t>
    </rPh>
    <rPh sb="2" eb="5">
      <t>ダンタイセン</t>
    </rPh>
    <rPh sb="5" eb="8">
      <t>センシュメイ</t>
    </rPh>
    <phoneticPr fontId="1"/>
  </si>
  <si>
    <t>事務局使用欄</t>
    <rPh sb="0" eb="3">
      <t>ジムキョク</t>
    </rPh>
    <rPh sb="3" eb="6">
      <t>シヨウラン</t>
    </rPh>
    <phoneticPr fontId="1"/>
  </si>
  <si>
    <t>男子ダブルス</t>
    <rPh sb="0" eb="2">
      <t>ダンシ</t>
    </rPh>
    <phoneticPr fontId="1"/>
  </si>
  <si>
    <t>女子ダブルス</t>
    <rPh sb="0" eb="2">
      <t>ジョシ</t>
    </rPh>
    <phoneticPr fontId="1"/>
  </si>
  <si>
    <t>男子シングルス</t>
    <rPh sb="0" eb="2">
      <t>ダンシ</t>
    </rPh>
    <phoneticPr fontId="1"/>
  </si>
  <si>
    <t>女子シングルス</t>
    <rPh sb="0" eb="2">
      <t>ジョシ</t>
    </rPh>
    <phoneticPr fontId="1"/>
  </si>
  <si>
    <t>　</t>
    <phoneticPr fontId="1"/>
  </si>
  <si>
    <t>団体名をお書きください　　→</t>
    <rPh sb="0" eb="2">
      <t>ダンタイ</t>
    </rPh>
    <rPh sb="2" eb="3">
      <t>メイ</t>
    </rPh>
    <rPh sb="5" eb="6">
      <t>カ</t>
    </rPh>
    <phoneticPr fontId="1"/>
  </si>
  <si>
    <t>責任者名をお書きください　→</t>
    <rPh sb="0" eb="3">
      <t>セキニンシャ</t>
    </rPh>
    <rPh sb="3" eb="4">
      <t>メイ</t>
    </rPh>
    <rPh sb="6" eb="7">
      <t>カ</t>
    </rPh>
    <phoneticPr fontId="1"/>
  </si>
  <si>
    <t>に、人数をご入力して下さい。</t>
    <rPh sb="2" eb="4">
      <t>ニンズウ</t>
    </rPh>
    <rPh sb="6" eb="8">
      <t>ニュウリョク</t>
    </rPh>
    <rPh sb="10" eb="11">
      <t>クダ</t>
    </rPh>
    <phoneticPr fontId="1"/>
  </si>
  <si>
    <t>団体戦</t>
    <rPh sb="0" eb="3">
      <t>ダンタイセン</t>
    </rPh>
    <phoneticPr fontId="1"/>
  </si>
  <si>
    <t>男子団体</t>
    <rPh sb="0" eb="2">
      <t>ダンシ</t>
    </rPh>
    <rPh sb="2" eb="4">
      <t>ダンタイ</t>
    </rPh>
    <phoneticPr fontId="1"/>
  </si>
  <si>
    <t>女子団体</t>
    <rPh sb="0" eb="2">
      <t>ジョシ</t>
    </rPh>
    <rPh sb="2" eb="4">
      <t>ダンタイ</t>
    </rPh>
    <phoneticPr fontId="1"/>
  </si>
  <si>
    <t>登録選手</t>
    <rPh sb="0" eb="2">
      <t>トウロク</t>
    </rPh>
    <rPh sb="2" eb="4">
      <t>センシュ</t>
    </rPh>
    <phoneticPr fontId="1"/>
  </si>
  <si>
    <t>人</t>
    <rPh sb="0" eb="1">
      <t>ニン</t>
    </rPh>
    <phoneticPr fontId="1"/>
  </si>
  <si>
    <t>参加料</t>
    <rPh sb="0" eb="3">
      <t>サンカリョウ</t>
    </rPh>
    <phoneticPr fontId="1"/>
  </si>
  <si>
    <t>円</t>
    <rPh sb="0" eb="1">
      <t>エン</t>
    </rPh>
    <phoneticPr fontId="1"/>
  </si>
  <si>
    <t>個人戦（団体戦に登録されてなく、個人戦のみに参加する生徒の人数を記入する）</t>
    <rPh sb="0" eb="3">
      <t>コジンセン</t>
    </rPh>
    <rPh sb="4" eb="7">
      <t>ダンタイセン</t>
    </rPh>
    <rPh sb="8" eb="10">
      <t>トウロク</t>
    </rPh>
    <rPh sb="16" eb="19">
      <t>コジンセン</t>
    </rPh>
    <rPh sb="22" eb="24">
      <t>サンカ</t>
    </rPh>
    <rPh sb="26" eb="28">
      <t>セイト</t>
    </rPh>
    <rPh sb="29" eb="31">
      <t>ニンズウ</t>
    </rPh>
    <rPh sb="32" eb="34">
      <t>キニュウ</t>
    </rPh>
    <phoneticPr fontId="1"/>
  </si>
  <si>
    <t>男子個人</t>
    <rPh sb="0" eb="2">
      <t>ダンシ</t>
    </rPh>
    <rPh sb="2" eb="4">
      <t>コジン</t>
    </rPh>
    <phoneticPr fontId="1"/>
  </si>
  <si>
    <t>女子個人</t>
    <rPh sb="0" eb="2">
      <t>ジョシ</t>
    </rPh>
    <rPh sb="2" eb="4">
      <t>コジン</t>
    </rPh>
    <phoneticPr fontId="1"/>
  </si>
  <si>
    <t>参加料合計</t>
    <rPh sb="0" eb="3">
      <t>サンカリョウ</t>
    </rPh>
    <rPh sb="3" eb="5">
      <t>ゴウケイ</t>
    </rPh>
    <phoneticPr fontId="1"/>
  </si>
  <si>
    <t>※ 入力後、この用紙をプリントアウトして頂き、監督会議の時に、
　参加申込書、シャトル、参加料とともにご提出ください。</t>
    <rPh sb="2" eb="4">
      <t>ニュウリョク</t>
    </rPh>
    <rPh sb="4" eb="5">
      <t>ゴ</t>
    </rPh>
    <rPh sb="8" eb="10">
      <t>ヨウシ</t>
    </rPh>
    <rPh sb="20" eb="21">
      <t>イタダ</t>
    </rPh>
    <rPh sb="23" eb="25">
      <t>カントク</t>
    </rPh>
    <rPh sb="25" eb="27">
      <t>カイギ</t>
    </rPh>
    <rPh sb="28" eb="29">
      <t>トキ</t>
    </rPh>
    <rPh sb="33" eb="35">
      <t>サンカ</t>
    </rPh>
    <rPh sb="35" eb="38">
      <t>モウシコミショ</t>
    </rPh>
    <rPh sb="44" eb="47">
      <t>サンカリョウ</t>
    </rPh>
    <rPh sb="52" eb="54">
      <t>テイシュツ</t>
    </rPh>
    <phoneticPr fontId="1"/>
  </si>
  <si>
    <t>責任者連絡先電話番号　→</t>
    <rPh sb="0" eb="3">
      <t>セキニンシャ</t>
    </rPh>
    <rPh sb="3" eb="6">
      <t>レンラクサキ</t>
    </rPh>
    <rPh sb="6" eb="10">
      <t>デンワバンゴウ</t>
    </rPh>
    <phoneticPr fontId="1"/>
  </si>
  <si>
    <t>㊞</t>
    <phoneticPr fontId="1"/>
  </si>
  <si>
    <t>ブロック名</t>
    <rPh sb="4" eb="5">
      <t>メイ</t>
    </rPh>
    <phoneticPr fontId="1"/>
  </si>
  <si>
    <t>市・ブロック成績</t>
    <rPh sb="0" eb="1">
      <t>シ</t>
    </rPh>
    <rPh sb="6" eb="8">
      <t>セイセキ</t>
    </rPh>
    <phoneticPr fontId="1"/>
  </si>
  <si>
    <t>管理NO</t>
    <rPh sb="0" eb="2">
      <t>カンリ</t>
    </rPh>
    <phoneticPr fontId="1"/>
  </si>
  <si>
    <t>フリガナ</t>
    <phoneticPr fontId="1"/>
  </si>
  <si>
    <t>参加料：一人につき</t>
    <rPh sb="0" eb="3">
      <t>サンカリョウ</t>
    </rPh>
    <rPh sb="4" eb="6">
      <t>ヒトリ</t>
    </rPh>
    <phoneticPr fontId="1"/>
  </si>
  <si>
    <t>合計金額</t>
    <rPh sb="0" eb="2">
      <t>ゴウケイ</t>
    </rPh>
    <rPh sb="2" eb="4">
      <t>キンガク</t>
    </rPh>
    <phoneticPr fontId="1"/>
  </si>
  <si>
    <t>参加人数合計</t>
    <rPh sb="0" eb="6">
      <t>サンカニンズウゴウケイ</t>
    </rPh>
    <phoneticPr fontId="1"/>
  </si>
  <si>
    <t>岐阜県中学校体育大会（バドミントン競技）申込書</t>
    <rPh sb="2" eb="3">
      <t>ケン</t>
    </rPh>
    <phoneticPr fontId="1"/>
  </si>
  <si>
    <t xml:space="preserve">岐阜県中学校体育大会（バドミントン競技）申込書 </t>
    <rPh sb="0" eb="2">
      <t>ギフ</t>
    </rPh>
    <rPh sb="2" eb="3">
      <t>ケン</t>
    </rPh>
    <rPh sb="3" eb="6">
      <t>チュウガッコウ</t>
    </rPh>
    <rPh sb="6" eb="8">
      <t>タイイク</t>
    </rPh>
    <rPh sb="8" eb="10">
      <t>タイカイ</t>
    </rPh>
    <rPh sb="17" eb="19">
      <t>キョウギ</t>
    </rPh>
    <rPh sb="20" eb="22">
      <t>モウシコミ</t>
    </rPh>
    <rPh sb="22" eb="23">
      <t>ショ</t>
    </rPh>
    <phoneticPr fontId="1"/>
  </si>
  <si>
    <t>岐阜地区</t>
    <rPh sb="0" eb="4">
      <t>ギフチク</t>
    </rPh>
    <phoneticPr fontId="1"/>
  </si>
  <si>
    <t>西濃地区</t>
    <rPh sb="0" eb="4">
      <t>セイノウチク</t>
    </rPh>
    <phoneticPr fontId="1"/>
  </si>
  <si>
    <t>美濃地区</t>
    <rPh sb="0" eb="4">
      <t>ミノチク</t>
    </rPh>
    <phoneticPr fontId="1"/>
  </si>
  <si>
    <t>東濃地区</t>
    <rPh sb="0" eb="4">
      <t>トウノウチク</t>
    </rPh>
    <phoneticPr fontId="1"/>
  </si>
  <si>
    <t>飛騨地区</t>
    <rPh sb="0" eb="4">
      <t>ヒダチク</t>
    </rPh>
    <phoneticPr fontId="1"/>
  </si>
  <si>
    <t>地区名を入力してください　→</t>
    <rPh sb="0" eb="2">
      <t>チク</t>
    </rPh>
    <rPh sb="2" eb="3">
      <t>メイ</t>
    </rPh>
    <rPh sb="4" eb="6">
      <t>ニュウリョク</t>
    </rPh>
    <phoneticPr fontId="1"/>
  </si>
  <si>
    <t>可茂地区</t>
    <rPh sb="0" eb="2">
      <t>カモ</t>
    </rPh>
    <rPh sb="2" eb="4">
      <t>チク</t>
    </rPh>
    <phoneticPr fontId="1"/>
  </si>
  <si>
    <t>※ 参加料は1人につき1500円（団体戦と個人戦の両方に参加する生徒も1500円）</t>
    <rPh sb="2" eb="5">
      <t>サンカリョウ</t>
    </rPh>
    <rPh sb="7" eb="8">
      <t>ニン</t>
    </rPh>
    <rPh sb="15" eb="16">
      <t>エン</t>
    </rPh>
    <rPh sb="17" eb="19">
      <t>ダンタイ</t>
    </rPh>
    <rPh sb="19" eb="20">
      <t>セン</t>
    </rPh>
    <rPh sb="21" eb="24">
      <t>コジンセン</t>
    </rPh>
    <rPh sb="25" eb="27">
      <t>リョウホウ</t>
    </rPh>
    <rPh sb="28" eb="30">
      <t>サンカ</t>
    </rPh>
    <rPh sb="32" eb="34">
      <t>セイト</t>
    </rPh>
    <rPh sb="39" eb="4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</si>
</sst>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¥-411]#,##0;[$¥-411]#,##0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39" xfId="0" applyFont="1" applyBorder="1" applyAlignment="1">
      <alignment horizontal="center"/>
    </xf>
    <xf numFmtId="0" fontId="5" fillId="0" borderId="39" xfId="0" applyFont="1" applyBorder="1" applyAlignment="1" applyProtection="1">
      <protection locked="0"/>
    </xf>
    <xf numFmtId="0" fontId="5" fillId="0" borderId="39" xfId="0" applyFont="1" applyBorder="1" applyAlignment="1"/>
    <xf numFmtId="0" fontId="5" fillId="0" borderId="40" xfId="0" applyFont="1" applyBorder="1" applyAlignment="1">
      <alignment horizontal="center"/>
    </xf>
    <xf numFmtId="0" fontId="5" fillId="0" borderId="40" xfId="0" applyFont="1" applyBorder="1" applyAlignment="1"/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3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49" fontId="5" fillId="0" borderId="40" xfId="0" applyNumberFormat="1" applyFont="1" applyBorder="1" applyAlignment="1"/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 shrinkToFit="1"/>
      <protection locked="0"/>
    </xf>
    <xf numFmtId="0" fontId="5" fillId="0" borderId="44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 applyProtection="1">
      <alignment horizontal="center" vertical="center" shrinkToFit="1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 shrinkToFit="1"/>
      <protection locked="0"/>
    </xf>
    <xf numFmtId="0" fontId="5" fillId="0" borderId="46" xfId="0" applyFont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49" fontId="2" fillId="0" borderId="7" xfId="0" applyNumberFormat="1" applyFont="1" applyBorder="1" applyAlignment="1" applyProtection="1">
      <protection locked="0"/>
    </xf>
    <xf numFmtId="0" fontId="0" fillId="0" borderId="44" xfId="0" applyBorder="1">
      <alignment vertical="center"/>
    </xf>
    <xf numFmtId="0" fontId="0" fillId="0" borderId="0" xfId="0" applyAlignment="1">
      <alignment horizontal="left" vertical="center"/>
    </xf>
    <xf numFmtId="0" fontId="0" fillId="0" borderId="40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Protection="1">
      <alignment vertical="center"/>
      <protection locked="0"/>
    </xf>
    <xf numFmtId="0" fontId="0" fillId="0" borderId="40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7" xfId="0" applyBorder="1" applyProtection="1">
      <alignment vertical="center"/>
      <protection locked="0"/>
    </xf>
    <xf numFmtId="0" fontId="5" fillId="0" borderId="40" xfId="0" applyFont="1" applyBorder="1" applyAlignment="1">
      <alignment horizontal="right"/>
    </xf>
    <xf numFmtId="0" fontId="6" fillId="0" borderId="39" xfId="0" applyFont="1" applyBorder="1">
      <alignment vertical="center"/>
    </xf>
    <xf numFmtId="0" fontId="9" fillId="0" borderId="53" xfId="0" applyFont="1" applyBorder="1" applyAlignment="1" applyProtection="1">
      <protection locked="0"/>
    </xf>
    <xf numFmtId="0" fontId="9" fillId="0" borderId="42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0" xfId="0" applyFont="1">
      <alignment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13" xfId="0" applyFont="1" applyBorder="1" applyAlignment="1" applyProtection="1">
      <protection locked="0"/>
    </xf>
    <xf numFmtId="0" fontId="9" fillId="0" borderId="40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54" xfId="0" applyFont="1" applyBorder="1" applyAlignment="1" applyProtection="1">
      <protection locked="0"/>
    </xf>
    <xf numFmtId="0" fontId="9" fillId="0" borderId="43" xfId="0" applyFont="1" applyBorder="1">
      <alignment vertical="center"/>
    </xf>
    <xf numFmtId="0" fontId="9" fillId="0" borderId="26" xfId="0" applyFont="1" applyBorder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6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29" xfId="0" applyFont="1" applyBorder="1">
      <alignment vertical="center"/>
    </xf>
    <xf numFmtId="0" fontId="9" fillId="0" borderId="48" xfId="0" applyFont="1" applyBorder="1">
      <alignment vertical="center"/>
    </xf>
    <xf numFmtId="0" fontId="9" fillId="0" borderId="38" xfId="0" applyFont="1" applyBorder="1">
      <alignment vertical="center"/>
    </xf>
    <xf numFmtId="0" fontId="9" fillId="0" borderId="44" xfId="0" applyFont="1" applyBorder="1">
      <alignment vertical="center"/>
    </xf>
    <xf numFmtId="0" fontId="9" fillId="0" borderId="49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50" xfId="0" applyFont="1" applyBorder="1">
      <alignment vertical="center"/>
    </xf>
    <xf numFmtId="0" fontId="9" fillId="0" borderId="32" xfId="0" applyFont="1" applyBorder="1" applyAlignment="1" applyProtection="1">
      <alignment horizontal="center" vertical="center" shrinkToFit="1"/>
      <protection locked="0"/>
    </xf>
    <xf numFmtId="0" fontId="9" fillId="0" borderId="45" xfId="0" applyFont="1" applyBorder="1" applyAlignment="1" applyProtection="1">
      <alignment horizontal="center" vertical="center" shrinkToFit="1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9" fillId="0" borderId="46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45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/>
      <protection locked="0"/>
    </xf>
    <xf numFmtId="0" fontId="9" fillId="0" borderId="63" xfId="0" applyFont="1" applyBorder="1" applyAlignment="1" applyProtection="1">
      <alignment horizontal="center" vertical="center" shrinkToFit="1"/>
      <protection locked="0"/>
    </xf>
    <xf numFmtId="0" fontId="9" fillId="0" borderId="64" xfId="0" applyFont="1" applyBorder="1" applyAlignment="1" applyProtection="1">
      <alignment horizontal="center" vertical="center" shrinkToFit="1"/>
      <protection locked="0"/>
    </xf>
    <xf numFmtId="0" fontId="9" fillId="0" borderId="6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7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9" fillId="0" borderId="68" xfId="0" applyFont="1" applyBorder="1">
      <alignment vertical="center"/>
    </xf>
    <xf numFmtId="0" fontId="9" fillId="0" borderId="70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5" fillId="0" borderId="69" xfId="0" applyFont="1" applyBorder="1" applyAlignment="1">
      <alignment horizontal="center" vertical="center"/>
    </xf>
    <xf numFmtId="0" fontId="9" fillId="0" borderId="71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1" xfId="0" applyFont="1" applyBorder="1" applyAlignment="1" applyProtection="1">
      <alignment horizontal="center" vertical="center"/>
      <protection locked="0"/>
    </xf>
    <xf numFmtId="0" fontId="9" fillId="0" borderId="65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66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 vertical="center"/>
    </xf>
    <xf numFmtId="0" fontId="9" fillId="0" borderId="57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58" fontId="5" fillId="0" borderId="0" xfId="0" applyNumberFormat="1" applyFont="1" applyAlignment="1" applyProtection="1">
      <alignment horizontal="right" vertical="center"/>
      <protection locked="0"/>
    </xf>
    <xf numFmtId="0" fontId="5" fillId="0" borderId="51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38" fontId="5" fillId="0" borderId="72" xfId="1" applyFont="1" applyBorder="1" applyAlignment="1">
      <alignment horizontal="center" vertical="center" shrinkToFit="1"/>
    </xf>
    <xf numFmtId="38" fontId="5" fillId="0" borderId="73" xfId="1" applyFont="1" applyBorder="1" applyAlignment="1">
      <alignment horizontal="center" vertical="center" shrinkToFit="1"/>
    </xf>
    <xf numFmtId="176" fontId="0" fillId="0" borderId="0" xfId="0" applyNumberForma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3">
    <dxf>
      <fill>
        <patternFill>
          <bgColor theme="6" tint="0.79998168889431442"/>
        </patternFill>
      </fill>
    </dxf>
    <dxf>
      <fill>
        <patternFill>
          <bgColor theme="6"/>
        </patternFill>
      </fill>
    </dxf>
    <dxf>
      <fill>
        <patternFill>
          <bgColor theme="6" tint="0.79998168889431442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/>
        </patternFill>
      </fill>
    </dxf>
    <dxf>
      <fill>
        <patternFill>
          <bgColor theme="6" tint="0.79998168889431442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FF8EC-B2BC-4475-903B-4C15FB298C34}">
  <sheetPr codeName="Sheet8">
    <tabColor rgb="FFFFFF00"/>
  </sheetPr>
  <dimension ref="C3:N23"/>
  <sheetViews>
    <sheetView tabSelected="1" view="pageBreakPreview" zoomScaleNormal="100" zoomScaleSheetLayoutView="100" workbookViewId="0">
      <selection activeCell="H4" sqref="H4"/>
    </sheetView>
  </sheetViews>
  <sheetFormatPr defaultRowHeight="13"/>
  <cols>
    <col min="4" max="4" width="12.26953125" customWidth="1"/>
    <col min="5" max="5" width="14" customWidth="1"/>
    <col min="6" max="6" width="4.453125" customWidth="1"/>
    <col min="7" max="7" width="11.54296875" customWidth="1"/>
    <col min="8" max="8" width="14" customWidth="1"/>
    <col min="9" max="9" width="5.453125" customWidth="1"/>
  </cols>
  <sheetData>
    <row r="3" spans="3:14" ht="30" customHeight="1">
      <c r="C3" s="127" t="s">
        <v>49</v>
      </c>
      <c r="D3" s="127"/>
      <c r="E3" s="127"/>
      <c r="F3" s="127"/>
      <c r="G3" s="127"/>
      <c r="H3" s="127"/>
      <c r="I3" s="127"/>
      <c r="J3" s="127"/>
      <c r="N3" s="1"/>
    </row>
    <row r="4" spans="3:14" ht="30" customHeight="1">
      <c r="E4" t="s">
        <v>55</v>
      </c>
      <c r="H4" s="64"/>
      <c r="I4" s="62"/>
      <c r="J4" s="63"/>
      <c r="N4" s="51" t="s">
        <v>50</v>
      </c>
    </row>
    <row r="5" spans="3:14" ht="30" customHeight="1">
      <c r="D5" t="s">
        <v>23</v>
      </c>
      <c r="E5" t="s">
        <v>24</v>
      </c>
      <c r="H5" s="64"/>
      <c r="I5" s="62"/>
      <c r="J5" s="63"/>
      <c r="K5" s="54"/>
      <c r="N5" s="51" t="s">
        <v>51</v>
      </c>
    </row>
    <row r="6" spans="3:14" ht="30" customHeight="1">
      <c r="E6" s="128" t="s">
        <v>25</v>
      </c>
      <c r="F6" s="128"/>
      <c r="G6" s="128"/>
      <c r="H6" s="64"/>
      <c r="I6" s="62"/>
      <c r="J6" s="63"/>
      <c r="N6" s="51" t="s">
        <v>52</v>
      </c>
    </row>
    <row r="7" spans="3:14" ht="30" customHeight="1">
      <c r="E7" s="55" t="s">
        <v>39</v>
      </c>
      <c r="F7" s="55"/>
      <c r="G7" s="55"/>
      <c r="H7" s="53"/>
      <c r="I7" s="56"/>
      <c r="J7" s="57"/>
      <c r="N7" s="51" t="s">
        <v>56</v>
      </c>
    </row>
    <row r="8" spans="3:14" ht="30" customHeight="1">
      <c r="D8" s="58"/>
      <c r="E8" t="s">
        <v>26</v>
      </c>
      <c r="H8" s="59"/>
      <c r="I8" s="59"/>
      <c r="N8" s="51" t="s">
        <v>53</v>
      </c>
    </row>
    <row r="9" spans="3:14" ht="30" customHeight="1">
      <c r="E9" t="s">
        <v>45</v>
      </c>
      <c r="G9" s="163">
        <v>1500</v>
      </c>
      <c r="H9" s="59"/>
      <c r="I9" s="59"/>
      <c r="N9" s="51" t="s">
        <v>54</v>
      </c>
    </row>
    <row r="10" spans="3:14" ht="30" customHeight="1">
      <c r="D10" t="s">
        <v>27</v>
      </c>
    </row>
    <row r="11" spans="3:14" ht="30" customHeight="1">
      <c r="D11" s="125" t="s">
        <v>28</v>
      </c>
      <c r="E11" s="125"/>
      <c r="F11" s="125"/>
      <c r="G11" s="125" t="s">
        <v>29</v>
      </c>
      <c r="H11" s="125"/>
      <c r="I11" s="125"/>
    </row>
    <row r="12" spans="3:14" ht="30" customHeight="1">
      <c r="D12" s="60" t="s">
        <v>30</v>
      </c>
      <c r="E12" s="61"/>
      <c r="F12" s="60" t="s">
        <v>31</v>
      </c>
      <c r="G12" s="60" t="s">
        <v>30</v>
      </c>
      <c r="H12" s="61"/>
      <c r="I12" s="60" t="s">
        <v>31</v>
      </c>
    </row>
    <row r="13" spans="3:14" ht="30" customHeight="1">
      <c r="D13" s="60" t="s">
        <v>32</v>
      </c>
      <c r="E13" s="119">
        <f>E12*$G$9</f>
        <v>0</v>
      </c>
      <c r="F13" s="60" t="s">
        <v>33</v>
      </c>
      <c r="G13" s="60" t="s">
        <v>32</v>
      </c>
      <c r="H13" s="119">
        <f>H12*$G$9</f>
        <v>0</v>
      </c>
      <c r="I13" s="60" t="s">
        <v>33</v>
      </c>
    </row>
    <row r="14" spans="3:14" ht="30" customHeight="1"/>
    <row r="15" spans="3:14" ht="30" customHeight="1">
      <c r="D15" t="s">
        <v>34</v>
      </c>
    </row>
    <row r="16" spans="3:14" ht="30" customHeight="1">
      <c r="D16" s="125" t="s">
        <v>35</v>
      </c>
      <c r="E16" s="125"/>
      <c r="F16" s="125"/>
      <c r="G16" s="125" t="s">
        <v>36</v>
      </c>
      <c r="H16" s="125"/>
      <c r="I16" s="125"/>
    </row>
    <row r="17" spans="4:10" ht="30" customHeight="1">
      <c r="D17" s="60" t="s">
        <v>30</v>
      </c>
      <c r="E17" s="61"/>
      <c r="F17" s="60" t="s">
        <v>31</v>
      </c>
      <c r="G17" s="60" t="s">
        <v>30</v>
      </c>
      <c r="H17" s="61"/>
      <c r="I17" s="60" t="s">
        <v>31</v>
      </c>
    </row>
    <row r="18" spans="4:10" ht="30" customHeight="1">
      <c r="D18" s="60" t="s">
        <v>32</v>
      </c>
      <c r="E18" s="119">
        <f>E17*$G$9</f>
        <v>0</v>
      </c>
      <c r="F18" s="60" t="s">
        <v>33</v>
      </c>
      <c r="G18" s="60" t="s">
        <v>32</v>
      </c>
      <c r="H18" s="119">
        <f>H17*$G$9</f>
        <v>0</v>
      </c>
      <c r="I18" s="60" t="s">
        <v>33</v>
      </c>
    </row>
    <row r="19" spans="4:10" ht="30" customHeight="1"/>
    <row r="20" spans="4:10" ht="30" customHeight="1">
      <c r="G20" s="60" t="s">
        <v>37</v>
      </c>
      <c r="H20" s="60">
        <f>E13+H13+E18+H18</f>
        <v>0</v>
      </c>
      <c r="I20" s="60" t="s">
        <v>33</v>
      </c>
    </row>
    <row r="21" spans="4:10" ht="30" customHeight="1"/>
    <row r="22" spans="4:10" ht="30" customHeight="1">
      <c r="D22" t="s">
        <v>57</v>
      </c>
    </row>
    <row r="23" spans="4:10" ht="55.5" customHeight="1">
      <c r="D23" s="126" t="s">
        <v>38</v>
      </c>
      <c r="E23" s="126"/>
      <c r="F23" s="126"/>
      <c r="G23" s="126"/>
      <c r="H23" s="126"/>
      <c r="I23" s="126"/>
      <c r="J23" s="126"/>
    </row>
  </sheetData>
  <sheetProtection sheet="1" objects="1" scenarios="1" selectLockedCells="1"/>
  <mergeCells count="7">
    <mergeCell ref="D16:F16"/>
    <mergeCell ref="G16:I16"/>
    <mergeCell ref="D23:J23"/>
    <mergeCell ref="C3:J3"/>
    <mergeCell ref="E6:G6"/>
    <mergeCell ref="D11:F11"/>
    <mergeCell ref="G11:I11"/>
  </mergeCells>
  <phoneticPr fontId="1"/>
  <conditionalFormatting sqref="H4:H7">
    <cfRule type="containsBlanks" dxfId="22" priority="2">
      <formula>LEN(TRIM(H4))=0</formula>
    </cfRule>
  </conditionalFormatting>
  <dataValidations count="1">
    <dataValidation type="list" allowBlank="1" showInputMessage="1" showErrorMessage="1" sqref="H4" xr:uid="{0D9FC8D0-51B0-4F50-BBBE-D725A890291B}">
      <formula1>$N$4:$N$9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DCE5C-B7A5-4695-A0F6-D6161084FD9F}">
  <sheetPr codeName="Sheet2"/>
  <dimension ref="A1:H50"/>
  <sheetViews>
    <sheetView zoomScaleNormal="100" workbookViewId="0">
      <selection activeCell="B7" sqref="B7"/>
    </sheetView>
  </sheetViews>
  <sheetFormatPr defaultColWidth="8.81640625" defaultRowHeight="24" customHeight="1"/>
  <cols>
    <col min="1" max="1" width="8.453125" style="1" customWidth="1"/>
    <col min="2" max="3" width="13.6328125" style="1" customWidth="1"/>
    <col min="4" max="4" width="8.81640625" style="1"/>
    <col min="5" max="5" width="8.453125" style="1" customWidth="1"/>
    <col min="6" max="7" width="13.6328125" style="1" customWidth="1"/>
    <col min="8" max="16384" width="8.81640625" style="1"/>
  </cols>
  <sheetData>
    <row r="1" spans="1:8" ht="24" customHeight="1">
      <c r="B1" s="52" t="e">
        <f>#REF!&amp;#REF!&amp;" (団体戦)"</f>
        <v>#REF!</v>
      </c>
      <c r="C1" s="52"/>
      <c r="D1" s="52"/>
      <c r="E1" s="52"/>
      <c r="F1" s="52"/>
      <c r="G1" s="52"/>
      <c r="H1" s="52"/>
    </row>
    <row r="2" spans="1:8" ht="24" customHeight="1">
      <c r="B2" s="2" t="s">
        <v>13</v>
      </c>
      <c r="C2" s="4" t="e">
        <f>IF(#REF!="","",#REF!)</f>
        <v>#REF!</v>
      </c>
      <c r="D2" s="4"/>
      <c r="E2" s="4"/>
    </row>
    <row r="3" spans="1:8" ht="24" customHeight="1">
      <c r="B3" s="5" t="s">
        <v>14</v>
      </c>
      <c r="C3" s="6" t="e">
        <f>IF(#REF!="","",#REF!)</f>
        <v>#REF!</v>
      </c>
      <c r="D3" s="6"/>
      <c r="E3" s="6"/>
    </row>
    <row r="4" spans="1:8" ht="24" customHeight="1">
      <c r="B4" s="5" t="s">
        <v>15</v>
      </c>
      <c r="C4" s="28" t="e">
        <f>IF(#REF!="","",#REF!)</f>
        <v>#REF!</v>
      </c>
      <c r="D4" s="6"/>
      <c r="E4" s="6"/>
    </row>
    <row r="5" spans="1:8" ht="24" customHeight="1" thickBot="1"/>
    <row r="6" spans="1:8" ht="24" customHeight="1" thickBot="1">
      <c r="A6" s="134" t="s">
        <v>3</v>
      </c>
      <c r="B6" s="135"/>
      <c r="C6" s="135"/>
      <c r="D6" s="136"/>
      <c r="E6" s="137" t="s">
        <v>4</v>
      </c>
      <c r="F6" s="135"/>
      <c r="G6" s="135"/>
      <c r="H6" s="138"/>
    </row>
    <row r="7" spans="1:8" ht="24" customHeight="1">
      <c r="A7" s="7" t="s">
        <v>5</v>
      </c>
      <c r="B7" s="3"/>
      <c r="C7" s="21"/>
      <c r="D7" s="22"/>
      <c r="E7" s="7" t="s">
        <v>5</v>
      </c>
      <c r="F7" s="3"/>
      <c r="G7" s="21"/>
      <c r="H7" s="26"/>
    </row>
    <row r="8" spans="1:8" ht="24" customHeight="1">
      <c r="A8" s="8" t="s">
        <v>11</v>
      </c>
      <c r="B8" s="3"/>
      <c r="C8" s="23"/>
      <c r="D8" s="24"/>
      <c r="E8" s="8" t="s">
        <v>11</v>
      </c>
      <c r="F8" s="3"/>
      <c r="G8" s="23"/>
      <c r="H8" s="27"/>
    </row>
    <row r="9" spans="1:8" ht="24" customHeight="1" thickBot="1">
      <c r="A9" s="9" t="s">
        <v>6</v>
      </c>
      <c r="B9" s="3"/>
      <c r="C9" s="19"/>
      <c r="D9" s="20"/>
      <c r="E9" s="9" t="s">
        <v>6</v>
      </c>
      <c r="F9" s="3"/>
      <c r="G9" s="19"/>
      <c r="H9" s="25"/>
    </row>
    <row r="10" spans="1:8" ht="24" customHeight="1" thickBot="1"/>
    <row r="11" spans="1:8" ht="24" customHeight="1" thickBot="1">
      <c r="A11" s="134" t="s">
        <v>16</v>
      </c>
      <c r="B11" s="135"/>
      <c r="C11" s="135"/>
      <c r="D11" s="136"/>
      <c r="E11" s="137" t="s">
        <v>17</v>
      </c>
      <c r="F11" s="135"/>
      <c r="G11" s="135"/>
      <c r="H11" s="138"/>
    </row>
    <row r="12" spans="1:8" ht="24" customHeight="1">
      <c r="A12" s="7"/>
      <c r="B12" s="10" t="s">
        <v>1</v>
      </c>
      <c r="C12" s="11" t="s">
        <v>12</v>
      </c>
      <c r="D12" s="11" t="s">
        <v>2</v>
      </c>
      <c r="E12" s="12"/>
      <c r="F12" s="10" t="s">
        <v>1</v>
      </c>
      <c r="G12" s="11" t="s">
        <v>12</v>
      </c>
      <c r="H12" s="13" t="s">
        <v>2</v>
      </c>
    </row>
    <row r="13" spans="1:8" ht="24" customHeight="1">
      <c r="A13" s="14">
        <v>1</v>
      </c>
      <c r="B13" s="29"/>
      <c r="C13" s="30"/>
      <c r="D13" s="31"/>
      <c r="E13" s="15">
        <v>1</v>
      </c>
      <c r="F13" s="29"/>
      <c r="G13" s="30"/>
      <c r="H13" s="37"/>
    </row>
    <row r="14" spans="1:8" ht="24" customHeight="1">
      <c r="A14" s="14">
        <v>2</v>
      </c>
      <c r="B14" s="29"/>
      <c r="C14" s="30"/>
      <c r="D14" s="31"/>
      <c r="E14" s="15">
        <v>2</v>
      </c>
      <c r="F14" s="29"/>
      <c r="G14" s="30"/>
      <c r="H14" s="37"/>
    </row>
    <row r="15" spans="1:8" ht="24" customHeight="1">
      <c r="A15" s="14">
        <v>3</v>
      </c>
      <c r="B15" s="32"/>
      <c r="C15" s="33"/>
      <c r="D15" s="31"/>
      <c r="E15" s="15">
        <v>3</v>
      </c>
      <c r="F15" s="29"/>
      <c r="G15" s="30"/>
      <c r="H15" s="37"/>
    </row>
    <row r="16" spans="1:8" ht="24" customHeight="1">
      <c r="A16" s="14">
        <v>4</v>
      </c>
      <c r="B16" s="29"/>
      <c r="C16" s="30"/>
      <c r="D16" s="31"/>
      <c r="E16" s="15">
        <v>4</v>
      </c>
      <c r="F16" s="29"/>
      <c r="G16" s="30"/>
      <c r="H16" s="37"/>
    </row>
    <row r="17" spans="1:8" ht="24" customHeight="1">
      <c r="A17" s="14">
        <v>5</v>
      </c>
      <c r="B17" s="29"/>
      <c r="C17" s="30"/>
      <c r="D17" s="31"/>
      <c r="E17" s="15">
        <v>5</v>
      </c>
      <c r="F17" s="29"/>
      <c r="G17" s="30"/>
      <c r="H17" s="37"/>
    </row>
    <row r="18" spans="1:8" ht="24" customHeight="1">
      <c r="A18" s="14">
        <v>6</v>
      </c>
      <c r="B18" s="29"/>
      <c r="C18" s="30"/>
      <c r="D18" s="31"/>
      <c r="E18" s="15">
        <v>6</v>
      </c>
      <c r="F18" s="29"/>
      <c r="G18" s="30"/>
      <c r="H18" s="37"/>
    </row>
    <row r="19" spans="1:8" ht="24" customHeight="1" thickBot="1">
      <c r="A19" s="9">
        <v>7</v>
      </c>
      <c r="B19" s="34"/>
      <c r="C19" s="35"/>
      <c r="D19" s="36"/>
      <c r="E19" s="16">
        <v>7</v>
      </c>
      <c r="F19" s="34"/>
      <c r="G19" s="35"/>
      <c r="H19" s="38"/>
    </row>
    <row r="20" spans="1:8" ht="24" customHeight="1" thickBot="1"/>
    <row r="21" spans="1:8" ht="24" customHeight="1" thickBot="1">
      <c r="A21" s="134" t="s">
        <v>7</v>
      </c>
      <c r="B21" s="135"/>
      <c r="C21" s="135"/>
      <c r="D21" s="136"/>
      <c r="E21" s="137" t="s">
        <v>8</v>
      </c>
      <c r="F21" s="135"/>
      <c r="G21" s="135"/>
      <c r="H21" s="138"/>
    </row>
    <row r="22" spans="1:8" ht="24" customHeight="1">
      <c r="A22" s="7" t="s">
        <v>0</v>
      </c>
      <c r="B22" s="10" t="s">
        <v>1</v>
      </c>
      <c r="C22" s="11" t="s">
        <v>12</v>
      </c>
      <c r="D22" s="11" t="s">
        <v>2</v>
      </c>
      <c r="E22" s="12" t="s">
        <v>0</v>
      </c>
      <c r="F22" s="10" t="s">
        <v>1</v>
      </c>
      <c r="G22" s="11" t="s">
        <v>12</v>
      </c>
      <c r="H22" s="13" t="s">
        <v>2</v>
      </c>
    </row>
    <row r="23" spans="1:8" ht="24" customHeight="1">
      <c r="A23" s="14">
        <v>1</v>
      </c>
      <c r="B23" s="29"/>
      <c r="C23" s="30"/>
      <c r="D23" s="31"/>
      <c r="E23" s="15">
        <v>1</v>
      </c>
      <c r="F23" s="29"/>
      <c r="G23" s="30"/>
      <c r="H23" s="37"/>
    </row>
    <row r="24" spans="1:8" ht="24" customHeight="1">
      <c r="A24" s="14">
        <v>2</v>
      </c>
      <c r="B24" s="29"/>
      <c r="C24" s="30"/>
      <c r="D24" s="31"/>
      <c r="E24" s="15">
        <v>2</v>
      </c>
      <c r="F24" s="29"/>
      <c r="G24" s="30"/>
      <c r="H24" s="37"/>
    </row>
    <row r="25" spans="1:8" ht="24" customHeight="1">
      <c r="A25" s="14">
        <v>3</v>
      </c>
      <c r="B25" s="29"/>
      <c r="C25" s="30"/>
      <c r="D25" s="31"/>
      <c r="E25" s="15">
        <v>3</v>
      </c>
      <c r="F25" s="29"/>
      <c r="G25" s="30"/>
      <c r="H25" s="37"/>
    </row>
    <row r="26" spans="1:8" ht="24" customHeight="1">
      <c r="A26" s="14">
        <v>4</v>
      </c>
      <c r="B26" s="29"/>
      <c r="C26" s="30"/>
      <c r="D26" s="31"/>
      <c r="E26" s="15">
        <v>4</v>
      </c>
      <c r="F26" s="29"/>
      <c r="G26" s="30"/>
      <c r="H26" s="37"/>
    </row>
    <row r="27" spans="1:8" ht="24" customHeight="1">
      <c r="A27" s="14">
        <v>5</v>
      </c>
      <c r="B27" s="29"/>
      <c r="C27" s="30"/>
      <c r="D27" s="31"/>
      <c r="E27" s="15">
        <v>5</v>
      </c>
      <c r="F27" s="29"/>
      <c r="G27" s="30"/>
      <c r="H27" s="37"/>
    </row>
    <row r="28" spans="1:8" ht="24" customHeight="1">
      <c r="A28" s="14">
        <v>6</v>
      </c>
      <c r="B28" s="29"/>
      <c r="C28" s="30"/>
      <c r="D28" s="31"/>
      <c r="E28" s="15">
        <v>6</v>
      </c>
      <c r="F28" s="29"/>
      <c r="G28" s="30"/>
      <c r="H28" s="37"/>
    </row>
    <row r="29" spans="1:8" ht="24" customHeight="1">
      <c r="A29" s="17">
        <v>7</v>
      </c>
      <c r="B29" s="47"/>
      <c r="C29" s="48"/>
      <c r="D29" s="49"/>
      <c r="E29" s="18">
        <v>7</v>
      </c>
      <c r="F29" s="47"/>
      <c r="G29" s="48"/>
      <c r="H29" s="50"/>
    </row>
    <row r="30" spans="1:8" ht="24" customHeight="1" thickBot="1">
      <c r="A30" s="9">
        <v>8</v>
      </c>
      <c r="B30" s="34"/>
      <c r="C30" s="35"/>
      <c r="D30" s="36"/>
      <c r="E30" s="16">
        <v>8</v>
      </c>
      <c r="F30" s="34"/>
      <c r="G30" s="35"/>
      <c r="H30" s="38"/>
    </row>
    <row r="31" spans="1:8" ht="24" customHeight="1" thickBot="1"/>
    <row r="32" spans="1:8" ht="24" customHeight="1" thickBot="1">
      <c r="A32" s="134" t="s">
        <v>9</v>
      </c>
      <c r="B32" s="135"/>
      <c r="C32" s="135"/>
      <c r="D32" s="136"/>
      <c r="E32" s="137" t="s">
        <v>10</v>
      </c>
      <c r="F32" s="135"/>
      <c r="G32" s="135"/>
      <c r="H32" s="138"/>
    </row>
    <row r="33" spans="1:8" ht="24" customHeight="1">
      <c r="A33" s="7" t="s">
        <v>0</v>
      </c>
      <c r="B33" s="10" t="s">
        <v>1</v>
      </c>
      <c r="C33" s="11" t="s">
        <v>12</v>
      </c>
      <c r="D33" s="11" t="s">
        <v>2</v>
      </c>
      <c r="E33" s="12" t="s">
        <v>0</v>
      </c>
      <c r="F33" s="10" t="s">
        <v>1</v>
      </c>
      <c r="G33" s="11" t="s">
        <v>12</v>
      </c>
      <c r="H33" s="13" t="s">
        <v>2</v>
      </c>
    </row>
    <row r="34" spans="1:8" ht="24" customHeight="1">
      <c r="A34" s="132">
        <v>1</v>
      </c>
      <c r="B34" s="39"/>
      <c r="C34" s="40"/>
      <c r="D34" s="41"/>
      <c r="E34" s="129">
        <v>1</v>
      </c>
      <c r="F34" s="39"/>
      <c r="G34" s="40"/>
      <c r="H34" s="45"/>
    </row>
    <row r="35" spans="1:8" ht="24" customHeight="1">
      <c r="A35" s="133"/>
      <c r="B35" s="42"/>
      <c r="C35" s="43"/>
      <c r="D35" s="44"/>
      <c r="E35" s="130"/>
      <c r="F35" s="42"/>
      <c r="G35" s="43"/>
      <c r="H35" s="46"/>
    </row>
    <row r="36" spans="1:8" ht="24" customHeight="1">
      <c r="A36" s="132">
        <v>2</v>
      </c>
      <c r="B36" s="39"/>
      <c r="C36" s="40"/>
      <c r="D36" s="41"/>
      <c r="E36" s="129">
        <v>2</v>
      </c>
      <c r="F36" s="39"/>
      <c r="G36" s="40"/>
      <c r="H36" s="45"/>
    </row>
    <row r="37" spans="1:8" ht="24" customHeight="1">
      <c r="A37" s="133"/>
      <c r="B37" s="42"/>
      <c r="C37" s="43"/>
      <c r="D37" s="44"/>
      <c r="E37" s="130"/>
      <c r="F37" s="42"/>
      <c r="G37" s="43"/>
      <c r="H37" s="46"/>
    </row>
    <row r="38" spans="1:8" ht="24" customHeight="1">
      <c r="A38" s="132">
        <v>3</v>
      </c>
      <c r="B38" s="39"/>
      <c r="C38" s="40"/>
      <c r="D38" s="41"/>
      <c r="E38" s="129">
        <v>3</v>
      </c>
      <c r="F38" s="39"/>
      <c r="G38" s="40"/>
      <c r="H38" s="45"/>
    </row>
    <row r="39" spans="1:8" ht="24" customHeight="1">
      <c r="A39" s="133"/>
      <c r="B39" s="42"/>
      <c r="C39" s="43"/>
      <c r="D39" s="44"/>
      <c r="E39" s="130"/>
      <c r="F39" s="42"/>
      <c r="G39" s="43"/>
      <c r="H39" s="46"/>
    </row>
    <row r="40" spans="1:8" ht="24" customHeight="1">
      <c r="A40" s="132">
        <v>4</v>
      </c>
      <c r="B40" s="39"/>
      <c r="C40" s="40"/>
      <c r="D40" s="41"/>
      <c r="E40" s="129">
        <v>4</v>
      </c>
      <c r="F40" s="39"/>
      <c r="G40" s="40"/>
      <c r="H40" s="45"/>
    </row>
    <row r="41" spans="1:8" ht="24" customHeight="1">
      <c r="A41" s="133"/>
      <c r="B41" s="42"/>
      <c r="C41" s="43"/>
      <c r="D41" s="44"/>
      <c r="E41" s="130"/>
      <c r="F41" s="42"/>
      <c r="G41" s="43"/>
      <c r="H41" s="46"/>
    </row>
    <row r="42" spans="1:8" ht="24" customHeight="1">
      <c r="A42" s="132">
        <v>5</v>
      </c>
      <c r="B42" s="39"/>
      <c r="C42" s="40"/>
      <c r="D42" s="41"/>
      <c r="E42" s="129">
        <v>5</v>
      </c>
      <c r="F42" s="39"/>
      <c r="G42" s="40"/>
      <c r="H42" s="45"/>
    </row>
    <row r="43" spans="1:8" ht="24" customHeight="1">
      <c r="A43" s="133"/>
      <c r="B43" s="42"/>
      <c r="C43" s="43"/>
      <c r="D43" s="44"/>
      <c r="E43" s="130"/>
      <c r="F43" s="42"/>
      <c r="G43" s="43"/>
      <c r="H43" s="46"/>
    </row>
    <row r="44" spans="1:8" ht="24" customHeight="1">
      <c r="A44" s="132">
        <v>6</v>
      </c>
      <c r="B44" s="39"/>
      <c r="C44" s="40"/>
      <c r="D44" s="41"/>
      <c r="E44" s="129">
        <v>6</v>
      </c>
      <c r="F44" s="39"/>
      <c r="G44" s="40"/>
      <c r="H44" s="45"/>
    </row>
    <row r="45" spans="1:8" ht="24" customHeight="1">
      <c r="A45" s="133"/>
      <c r="B45" s="42"/>
      <c r="C45" s="43"/>
      <c r="D45" s="44"/>
      <c r="E45" s="130"/>
      <c r="F45" s="42"/>
      <c r="G45" s="43"/>
      <c r="H45" s="46"/>
    </row>
    <row r="46" spans="1:8" ht="24" customHeight="1">
      <c r="A46" s="132">
        <v>7</v>
      </c>
      <c r="B46" s="39"/>
      <c r="C46" s="40"/>
      <c r="D46" s="41"/>
      <c r="E46" s="129">
        <v>7</v>
      </c>
      <c r="F46" s="39"/>
      <c r="G46" s="40"/>
      <c r="H46" s="45"/>
    </row>
    <row r="47" spans="1:8" ht="24" customHeight="1">
      <c r="A47" s="133"/>
      <c r="B47" s="42"/>
      <c r="C47" s="43"/>
      <c r="D47" s="44"/>
      <c r="E47" s="130"/>
      <c r="F47" s="42"/>
      <c r="G47" s="43"/>
      <c r="H47" s="46"/>
    </row>
    <row r="48" spans="1:8" ht="24" customHeight="1">
      <c r="A48" s="132">
        <v>8</v>
      </c>
      <c r="B48" s="39"/>
      <c r="C48" s="40"/>
      <c r="D48" s="41"/>
      <c r="E48" s="129">
        <v>8</v>
      </c>
      <c r="F48" s="39"/>
      <c r="G48" s="40"/>
      <c r="H48" s="45"/>
    </row>
    <row r="49" spans="1:8" ht="24" customHeight="1">
      <c r="A49" s="133"/>
      <c r="B49" s="42"/>
      <c r="C49" s="43"/>
      <c r="D49" s="44"/>
      <c r="E49" s="130"/>
      <c r="F49" s="42"/>
      <c r="G49" s="43"/>
      <c r="H49" s="46"/>
    </row>
    <row r="50" spans="1:8" ht="24" customHeight="1">
      <c r="A50" s="131"/>
      <c r="B50" s="131"/>
      <c r="C50" s="131"/>
      <c r="D50" s="131"/>
      <c r="E50" s="131"/>
      <c r="F50" s="131"/>
      <c r="G50" s="131"/>
      <c r="H50" s="131"/>
    </row>
  </sheetData>
  <sheetProtection sheet="1" objects="1" scenarios="1" selectLockedCells="1"/>
  <mergeCells count="25">
    <mergeCell ref="A6:D6"/>
    <mergeCell ref="E6:H6"/>
    <mergeCell ref="A44:A45"/>
    <mergeCell ref="E44:E45"/>
    <mergeCell ref="A46:A47"/>
    <mergeCell ref="E46:E47"/>
    <mergeCell ref="A38:A39"/>
    <mergeCell ref="E38:E39"/>
    <mergeCell ref="A40:A41"/>
    <mergeCell ref="E40:E41"/>
    <mergeCell ref="A42:A43"/>
    <mergeCell ref="E42:E43"/>
    <mergeCell ref="A32:D32"/>
    <mergeCell ref="A34:A35"/>
    <mergeCell ref="E34:E35"/>
    <mergeCell ref="A36:A37"/>
    <mergeCell ref="E36:E37"/>
    <mergeCell ref="A50:H50"/>
    <mergeCell ref="A48:A49"/>
    <mergeCell ref="E48:E49"/>
    <mergeCell ref="A11:D11"/>
    <mergeCell ref="E11:H11"/>
    <mergeCell ref="A21:D21"/>
    <mergeCell ref="E21:H21"/>
    <mergeCell ref="E32:H32"/>
  </mergeCells>
  <phoneticPr fontId="1"/>
  <conditionalFormatting sqref="B7:B9">
    <cfRule type="containsBlanks" dxfId="21" priority="4">
      <formula>LEN(TRIM(B7))=0</formula>
    </cfRule>
  </conditionalFormatting>
  <conditionalFormatting sqref="B13:D19 F13:H19">
    <cfRule type="containsBlanks" dxfId="20" priority="2">
      <formula>LEN(TRIM(B13))=0</formula>
    </cfRule>
  </conditionalFormatting>
  <conditionalFormatting sqref="B23:D30 F23:H30 B34:D49 F34:H49">
    <cfRule type="containsBlanks" dxfId="19" priority="1">
      <formula>LEN(TRIM(B23))=0</formula>
    </cfRule>
  </conditionalFormatting>
  <conditionalFormatting sqref="C2:C4">
    <cfRule type="containsBlanks" dxfId="18" priority="5">
      <formula>LEN(TRIM(C2))=0</formula>
    </cfRule>
  </conditionalFormatting>
  <conditionalFormatting sqref="F7:F9">
    <cfRule type="containsBlanks" dxfId="17" priority="3">
      <formula>LEN(TRIM(F7))=0</formula>
    </cfRule>
  </conditionalFormatting>
  <pageMargins left="0.70866141732283472" right="0.70866141732283472" top="0.59055118110236227" bottom="0.59055118110236227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E7888-A5F2-474D-BDB7-F68EE333380F}">
  <sheetPr>
    <tabColor theme="8" tint="0.79998168889431442"/>
  </sheetPr>
  <dimension ref="A1:O41"/>
  <sheetViews>
    <sheetView zoomScaleNormal="100" workbookViewId="0">
      <selection activeCell="B25" sqref="B25"/>
    </sheetView>
  </sheetViews>
  <sheetFormatPr defaultColWidth="8.81640625" defaultRowHeight="20" customHeight="1"/>
  <cols>
    <col min="1" max="1" width="4.90625" style="1" customWidth="1"/>
    <col min="2" max="3" width="15.54296875" style="1" customWidth="1"/>
    <col min="4" max="4" width="6.453125" style="1" customWidth="1"/>
    <col min="5" max="5" width="5.6328125" style="1" customWidth="1"/>
    <col min="6" max="6" width="4.90625" style="1" customWidth="1"/>
    <col min="7" max="8" width="15.54296875" style="1" customWidth="1"/>
    <col min="9" max="9" width="6.453125" style="1" customWidth="1"/>
    <col min="10" max="10" width="5.6328125" style="1" customWidth="1"/>
    <col min="11" max="11" width="8.81640625" style="1"/>
    <col min="12" max="15" width="16.6328125" style="1" customWidth="1"/>
    <col min="16" max="16384" width="8.81640625" style="1"/>
  </cols>
  <sheetData>
    <row r="1" spans="1:10" ht="20" customHeight="1">
      <c r="B1" s="52" t="s">
        <v>48</v>
      </c>
      <c r="C1" s="52"/>
      <c r="D1" s="52"/>
      <c r="E1" s="52"/>
      <c r="F1" s="52"/>
      <c r="G1" s="52"/>
      <c r="H1" s="158">
        <f ca="1">TODAY()</f>
        <v>45791</v>
      </c>
      <c r="I1" s="158"/>
      <c r="J1" s="158"/>
    </row>
    <row r="2" spans="1:10" ht="20" customHeight="1">
      <c r="B2" s="2" t="s">
        <v>41</v>
      </c>
      <c r="C2" s="66" t="str">
        <f>IF(申込書_参加料納入書!H4="","",申込書_参加料納入書!H4)</f>
        <v/>
      </c>
      <c r="D2" s="66"/>
      <c r="E2" s="66"/>
      <c r="F2" s="66"/>
    </row>
    <row r="3" spans="1:10" ht="20" customHeight="1" thickBot="1">
      <c r="B3" s="2" t="s">
        <v>13</v>
      </c>
      <c r="C3" s="4" t="str">
        <f>IF(申込書_参加料納入書!H5="","",申込書_参加料納入書!H5)</f>
        <v/>
      </c>
      <c r="D3" s="4"/>
      <c r="E3" s="4"/>
      <c r="F3" s="4"/>
    </row>
    <row r="4" spans="1:10" ht="20" customHeight="1">
      <c r="B4" s="5" t="s">
        <v>14</v>
      </c>
      <c r="C4" s="6" t="str">
        <f>IF(申込書_参加料納入書!H6="","",申込書_参加料納入書!H6)</f>
        <v/>
      </c>
      <c r="D4" s="6"/>
      <c r="E4" s="6"/>
      <c r="F4" s="65" t="s">
        <v>40</v>
      </c>
      <c r="H4" s="120" t="s">
        <v>47</v>
      </c>
      <c r="I4" s="123">
        <f>申込書_参加料納入書!E12+申込書_参加料納入書!H12+申込書_参加料納入書!E17+申込書_参加料納入書!H17</f>
        <v>0</v>
      </c>
      <c r="J4" s="121" t="s">
        <v>31</v>
      </c>
    </row>
    <row r="5" spans="1:10" ht="20" customHeight="1" thickBot="1">
      <c r="B5" s="5" t="s">
        <v>15</v>
      </c>
      <c r="C5" s="28" t="str">
        <f>IF(申込書_参加料納入書!H7="","",申込書_参加料納入書!H7)</f>
        <v/>
      </c>
      <c r="D5" s="6"/>
      <c r="E5" s="6"/>
      <c r="F5" s="6"/>
      <c r="H5" s="124" t="s">
        <v>46</v>
      </c>
      <c r="I5" s="161">
        <f>申込書_参加料納入書!H20</f>
        <v>0</v>
      </c>
      <c r="J5" s="162"/>
    </row>
    <row r="7" spans="1:10" ht="20" customHeight="1" thickBot="1">
      <c r="H7" s="122"/>
    </row>
    <row r="8" spans="1:10" s="70" customFormat="1" ht="20" customHeight="1">
      <c r="A8" s="118" t="s">
        <v>5</v>
      </c>
      <c r="B8" s="67"/>
      <c r="C8" s="68"/>
      <c r="D8" s="69"/>
      <c r="E8" s="1"/>
      <c r="F8" s="118" t="s">
        <v>5</v>
      </c>
      <c r="G8" s="67"/>
      <c r="H8" s="68"/>
      <c r="I8" s="69"/>
      <c r="J8" s="1"/>
    </row>
    <row r="9" spans="1:10" s="70" customFormat="1" ht="20" customHeight="1">
      <c r="A9" s="71" t="s">
        <v>11</v>
      </c>
      <c r="B9" s="72"/>
      <c r="C9" s="73"/>
      <c r="D9" s="74"/>
      <c r="E9" s="1"/>
      <c r="F9" s="71" t="s">
        <v>11</v>
      </c>
      <c r="G9" s="72"/>
      <c r="H9" s="73"/>
      <c r="I9" s="74"/>
      <c r="J9" s="1"/>
    </row>
    <row r="10" spans="1:10" s="70" customFormat="1" ht="20" customHeight="1" thickBot="1">
      <c r="A10" s="75" t="s">
        <v>6</v>
      </c>
      <c r="B10" s="76"/>
      <c r="C10" s="77"/>
      <c r="D10" s="78"/>
      <c r="E10" s="1"/>
      <c r="F10" s="75" t="s">
        <v>6</v>
      </c>
      <c r="G10" s="76"/>
      <c r="H10" s="77"/>
      <c r="I10" s="78"/>
      <c r="J10" s="1"/>
    </row>
    <row r="11" spans="1:10" ht="20" customHeight="1" thickBot="1"/>
    <row r="12" spans="1:10" ht="20" customHeight="1" thickBot="1">
      <c r="A12" s="134" t="s">
        <v>16</v>
      </c>
      <c r="B12" s="135"/>
      <c r="C12" s="135"/>
      <c r="D12" s="138"/>
      <c r="F12" s="134" t="s">
        <v>17</v>
      </c>
      <c r="G12" s="135"/>
      <c r="H12" s="135"/>
      <c r="I12" s="138"/>
    </row>
    <row r="13" spans="1:10" ht="20" customHeight="1">
      <c r="A13" s="7"/>
      <c r="B13" s="10" t="s">
        <v>1</v>
      </c>
      <c r="C13" s="11" t="s">
        <v>44</v>
      </c>
      <c r="D13" s="13" t="s">
        <v>2</v>
      </c>
      <c r="F13" s="7"/>
      <c r="G13" s="10" t="s">
        <v>1</v>
      </c>
      <c r="H13" s="11" t="s">
        <v>44</v>
      </c>
      <c r="I13" s="13" t="s">
        <v>2</v>
      </c>
    </row>
    <row r="14" spans="1:10" ht="20" customHeight="1">
      <c r="A14" s="14">
        <v>1</v>
      </c>
      <c r="B14" s="29"/>
      <c r="C14" s="30"/>
      <c r="D14" s="37"/>
      <c r="F14" s="14">
        <v>1</v>
      </c>
      <c r="G14" s="29"/>
      <c r="H14" s="30"/>
      <c r="I14" s="37"/>
    </row>
    <row r="15" spans="1:10" ht="20" customHeight="1">
      <c r="A15" s="14">
        <v>2</v>
      </c>
      <c r="B15" s="29"/>
      <c r="C15" s="30"/>
      <c r="D15" s="37"/>
      <c r="F15" s="14">
        <v>2</v>
      </c>
      <c r="G15" s="29"/>
      <c r="H15" s="30"/>
      <c r="I15" s="37"/>
    </row>
    <row r="16" spans="1:10" ht="20" customHeight="1">
      <c r="A16" s="14">
        <v>3</v>
      </c>
      <c r="B16" s="32"/>
      <c r="C16" s="33"/>
      <c r="D16" s="37"/>
      <c r="F16" s="14">
        <v>3</v>
      </c>
      <c r="G16" s="29"/>
      <c r="H16" s="30"/>
      <c r="I16" s="37"/>
    </row>
    <row r="17" spans="1:15" ht="20" customHeight="1">
      <c r="A17" s="14">
        <v>4</v>
      </c>
      <c r="B17" s="29"/>
      <c r="C17" s="30"/>
      <c r="D17" s="37"/>
      <c r="F17" s="14">
        <v>4</v>
      </c>
      <c r="G17" s="29"/>
      <c r="H17" s="30"/>
      <c r="I17" s="37"/>
    </row>
    <row r="18" spans="1:15" ht="20" customHeight="1">
      <c r="A18" s="14">
        <v>5</v>
      </c>
      <c r="B18" s="29"/>
      <c r="C18" s="30"/>
      <c r="D18" s="37"/>
      <c r="F18" s="14">
        <v>5</v>
      </c>
      <c r="G18" s="29"/>
      <c r="H18" s="30"/>
      <c r="I18" s="37"/>
    </row>
    <row r="19" spans="1:15" ht="20" customHeight="1">
      <c r="A19" s="14">
        <v>6</v>
      </c>
      <c r="B19" s="29"/>
      <c r="C19" s="30"/>
      <c r="D19" s="37"/>
      <c r="F19" s="14">
        <v>6</v>
      </c>
      <c r="G19" s="29"/>
      <c r="H19" s="30"/>
      <c r="I19" s="37"/>
    </row>
    <row r="20" spans="1:15" ht="20" customHeight="1" thickBot="1">
      <c r="A20" s="9">
        <v>7</v>
      </c>
      <c r="B20" s="34"/>
      <c r="C20" s="35"/>
      <c r="D20" s="38"/>
      <c r="F20" s="9">
        <v>7</v>
      </c>
      <c r="G20" s="34"/>
      <c r="H20" s="35"/>
      <c r="I20" s="38"/>
    </row>
    <row r="21" spans="1:15" ht="20" customHeight="1" thickBot="1"/>
    <row r="22" spans="1:15" ht="20" customHeight="1" thickBot="1">
      <c r="A22" s="159" t="s">
        <v>7</v>
      </c>
      <c r="B22" s="160"/>
      <c r="C22" s="160"/>
      <c r="D22" s="160"/>
      <c r="E22" s="154" t="s">
        <v>42</v>
      </c>
      <c r="F22" s="137" t="s">
        <v>8</v>
      </c>
      <c r="G22" s="135"/>
      <c r="H22" s="135"/>
      <c r="I22" s="135"/>
      <c r="J22" s="156" t="s">
        <v>42</v>
      </c>
      <c r="K22" s="114"/>
      <c r="L22" s="148" t="s">
        <v>18</v>
      </c>
      <c r="M22" s="149"/>
      <c r="N22" s="149"/>
      <c r="O22" s="150"/>
    </row>
    <row r="23" spans="1:15" s="70" customFormat="1" ht="20" customHeight="1">
      <c r="A23" s="100" t="s">
        <v>43</v>
      </c>
      <c r="B23" s="79" t="s">
        <v>1</v>
      </c>
      <c r="C23" s="80" t="s">
        <v>44</v>
      </c>
      <c r="D23" s="81" t="s">
        <v>2</v>
      </c>
      <c r="E23" s="155"/>
      <c r="F23" s="100" t="s">
        <v>43</v>
      </c>
      <c r="G23" s="79" t="s">
        <v>1</v>
      </c>
      <c r="H23" s="80" t="s">
        <v>44</v>
      </c>
      <c r="I23" s="80" t="s">
        <v>2</v>
      </c>
      <c r="J23" s="157"/>
      <c r="K23" s="115"/>
      <c r="L23" s="151" t="s">
        <v>21</v>
      </c>
      <c r="M23" s="152"/>
      <c r="N23" s="153" t="s">
        <v>22</v>
      </c>
      <c r="O23" s="152"/>
    </row>
    <row r="24" spans="1:15" s="70" customFormat="1" ht="20" customHeight="1">
      <c r="A24" s="82">
        <v>1</v>
      </c>
      <c r="B24" s="83"/>
      <c r="C24" s="84"/>
      <c r="D24" s="85"/>
      <c r="E24" s="86"/>
      <c r="F24" s="87">
        <v>1</v>
      </c>
      <c r="G24" s="83"/>
      <c r="H24" s="84"/>
      <c r="I24" s="101"/>
      <c r="J24" s="88"/>
      <c r="K24" s="116"/>
      <c r="L24" s="89" t="str">
        <f>$C$3</f>
        <v/>
      </c>
      <c r="M24" s="90" t="str">
        <f>IF(B24="","",B24)</f>
        <v/>
      </c>
      <c r="N24" s="89" t="str">
        <f t="shared" ref="N24:N28" si="0">$C$3</f>
        <v/>
      </c>
      <c r="O24" s="90" t="str">
        <f>IF(G24="","",G24)</f>
        <v/>
      </c>
    </row>
    <row r="25" spans="1:15" s="70" customFormat="1" ht="20" customHeight="1">
      <c r="A25" s="82">
        <v>2</v>
      </c>
      <c r="B25" s="83"/>
      <c r="C25" s="84"/>
      <c r="D25" s="85"/>
      <c r="E25" s="86"/>
      <c r="F25" s="87">
        <v>2</v>
      </c>
      <c r="G25" s="83"/>
      <c r="H25" s="84"/>
      <c r="I25" s="101"/>
      <c r="J25" s="88"/>
      <c r="K25" s="117"/>
      <c r="L25" s="92" t="str">
        <f t="shared" ref="L25:L28" si="1">$C$3</f>
        <v/>
      </c>
      <c r="M25" s="93" t="str">
        <f t="shared" ref="M25:M28" si="2">IF(B25="","",B25)</f>
        <v/>
      </c>
      <c r="N25" s="92" t="str">
        <f t="shared" si="0"/>
        <v/>
      </c>
      <c r="O25" s="93" t="str">
        <f>IF(G25="","",G25)</f>
        <v/>
      </c>
    </row>
    <row r="26" spans="1:15" s="70" customFormat="1" ht="20" customHeight="1">
      <c r="A26" s="82">
        <v>3</v>
      </c>
      <c r="B26" s="83"/>
      <c r="C26" s="84"/>
      <c r="D26" s="85"/>
      <c r="E26" s="86"/>
      <c r="F26" s="87">
        <v>3</v>
      </c>
      <c r="G26" s="83"/>
      <c r="H26" s="84"/>
      <c r="I26" s="101"/>
      <c r="J26" s="88"/>
      <c r="K26" s="117"/>
      <c r="L26" s="92" t="str">
        <f t="shared" si="1"/>
        <v/>
      </c>
      <c r="M26" s="93" t="str">
        <f t="shared" si="2"/>
        <v/>
      </c>
      <c r="N26" s="92" t="str">
        <f t="shared" si="0"/>
        <v/>
      </c>
      <c r="O26" s="93" t="str">
        <f>IF(G26="","",G26)</f>
        <v/>
      </c>
    </row>
    <row r="27" spans="1:15" s="70" customFormat="1" ht="20" customHeight="1">
      <c r="A27" s="82">
        <v>4</v>
      </c>
      <c r="B27" s="83"/>
      <c r="C27" s="84"/>
      <c r="D27" s="85"/>
      <c r="E27" s="86"/>
      <c r="F27" s="87">
        <v>4</v>
      </c>
      <c r="G27" s="83"/>
      <c r="H27" s="84"/>
      <c r="I27" s="101"/>
      <c r="J27" s="88"/>
      <c r="K27" s="117"/>
      <c r="L27" s="92" t="str">
        <f t="shared" si="1"/>
        <v/>
      </c>
      <c r="M27" s="93" t="str">
        <f t="shared" si="2"/>
        <v/>
      </c>
      <c r="N27" s="92" t="str">
        <f t="shared" si="0"/>
        <v/>
      </c>
      <c r="O27" s="93" t="str">
        <f>IF(G27="","",G27)</f>
        <v/>
      </c>
    </row>
    <row r="28" spans="1:15" s="70" customFormat="1" ht="20" customHeight="1" thickBot="1">
      <c r="A28" s="75">
        <v>5</v>
      </c>
      <c r="B28" s="107"/>
      <c r="C28" s="108"/>
      <c r="D28" s="109"/>
      <c r="E28" s="110"/>
      <c r="F28" s="111">
        <v>5</v>
      </c>
      <c r="G28" s="107"/>
      <c r="H28" s="108"/>
      <c r="I28" s="112"/>
      <c r="J28" s="113"/>
      <c r="K28" s="117"/>
      <c r="L28" s="94" t="str">
        <f t="shared" si="1"/>
        <v/>
      </c>
      <c r="M28" s="95" t="str">
        <f t="shared" si="2"/>
        <v/>
      </c>
      <c r="N28" s="94" t="str">
        <f t="shared" si="0"/>
        <v/>
      </c>
      <c r="O28" s="95" t="str">
        <f>IF(G28="","",G28)</f>
        <v/>
      </c>
    </row>
    <row r="29" spans="1:15" ht="20" customHeight="1" thickBot="1"/>
    <row r="30" spans="1:15" ht="20" customHeight="1" thickBot="1">
      <c r="A30" s="134" t="s">
        <v>9</v>
      </c>
      <c r="B30" s="135"/>
      <c r="C30" s="135"/>
      <c r="D30" s="135"/>
      <c r="E30" s="154" t="s">
        <v>42</v>
      </c>
      <c r="F30" s="137" t="s">
        <v>10</v>
      </c>
      <c r="G30" s="135"/>
      <c r="H30" s="135"/>
      <c r="I30" s="135"/>
      <c r="J30" s="156" t="s">
        <v>42</v>
      </c>
      <c r="L30" s="148" t="s">
        <v>18</v>
      </c>
      <c r="M30" s="149"/>
      <c r="N30" s="149"/>
      <c r="O30" s="150"/>
    </row>
    <row r="31" spans="1:15" s="70" customFormat="1" ht="20" customHeight="1">
      <c r="A31" s="100" t="s">
        <v>43</v>
      </c>
      <c r="B31" s="79" t="s">
        <v>1</v>
      </c>
      <c r="C31" s="80" t="s">
        <v>12</v>
      </c>
      <c r="D31" s="80" t="s">
        <v>2</v>
      </c>
      <c r="E31" s="155"/>
      <c r="F31" s="100" t="s">
        <v>43</v>
      </c>
      <c r="G31" s="79" t="s">
        <v>1</v>
      </c>
      <c r="H31" s="80" t="s">
        <v>12</v>
      </c>
      <c r="I31" s="80" t="s">
        <v>2</v>
      </c>
      <c r="J31" s="157"/>
      <c r="L31" s="151" t="s">
        <v>19</v>
      </c>
      <c r="M31" s="152"/>
      <c r="N31" s="153" t="s">
        <v>20</v>
      </c>
      <c r="O31" s="152"/>
    </row>
    <row r="32" spans="1:15" s="70" customFormat="1" ht="20" customHeight="1">
      <c r="A32" s="139">
        <v>1</v>
      </c>
      <c r="B32" s="96"/>
      <c r="C32" s="97"/>
      <c r="D32" s="102"/>
      <c r="E32" s="141"/>
      <c r="F32" s="139">
        <v>1</v>
      </c>
      <c r="G32" s="96"/>
      <c r="H32" s="97"/>
      <c r="I32" s="102"/>
      <c r="J32" s="143"/>
      <c r="L32" s="89" t="str">
        <f t="shared" ref="L32:N36" si="3">$C$3</f>
        <v/>
      </c>
      <c r="M32" s="90" t="str">
        <f>$B$32&amp;"・"&amp;$B$33</f>
        <v>・</v>
      </c>
      <c r="N32" s="89" t="str">
        <f t="shared" si="3"/>
        <v/>
      </c>
      <c r="O32" s="90" t="str">
        <f>$G$32&amp;"・"&amp;$G$33</f>
        <v>・</v>
      </c>
    </row>
    <row r="33" spans="1:15" s="70" customFormat="1" ht="20" customHeight="1">
      <c r="A33" s="145"/>
      <c r="B33" s="98"/>
      <c r="C33" s="99"/>
      <c r="D33" s="103"/>
      <c r="E33" s="146"/>
      <c r="F33" s="145"/>
      <c r="G33" s="98"/>
      <c r="H33" s="99"/>
      <c r="I33" s="103"/>
      <c r="J33" s="147"/>
      <c r="L33" s="92" t="str">
        <f t="shared" si="3"/>
        <v/>
      </c>
      <c r="M33" s="93" t="str">
        <f t="shared" ref="M33:M36" si="4">$B$32&amp;"・"&amp;$B$33</f>
        <v>・</v>
      </c>
      <c r="N33" s="92" t="str">
        <f t="shared" si="3"/>
        <v/>
      </c>
      <c r="O33" s="93" t="str">
        <f t="shared" ref="O33:O36" si="5">$G$32&amp;"・"&amp;$G$33</f>
        <v>・</v>
      </c>
    </row>
    <row r="34" spans="1:15" s="70" customFormat="1" ht="20" customHeight="1">
      <c r="A34" s="139">
        <v>2</v>
      </c>
      <c r="B34" s="96"/>
      <c r="C34" s="97"/>
      <c r="D34" s="102"/>
      <c r="E34" s="141"/>
      <c r="F34" s="139">
        <v>2</v>
      </c>
      <c r="G34" s="96"/>
      <c r="H34" s="97"/>
      <c r="I34" s="102"/>
      <c r="J34" s="143"/>
      <c r="L34" s="92" t="str">
        <f t="shared" si="3"/>
        <v/>
      </c>
      <c r="M34" s="93" t="str">
        <f t="shared" si="4"/>
        <v>・</v>
      </c>
      <c r="N34" s="92" t="str">
        <f t="shared" si="3"/>
        <v/>
      </c>
      <c r="O34" s="93" t="str">
        <f t="shared" si="5"/>
        <v>・</v>
      </c>
    </row>
    <row r="35" spans="1:15" s="70" customFormat="1" ht="20" customHeight="1">
      <c r="A35" s="145"/>
      <c r="B35" s="98"/>
      <c r="C35" s="99"/>
      <c r="D35" s="103"/>
      <c r="E35" s="146"/>
      <c r="F35" s="145"/>
      <c r="G35" s="98"/>
      <c r="H35" s="99"/>
      <c r="I35" s="103"/>
      <c r="J35" s="147"/>
      <c r="L35" s="92" t="str">
        <f t="shared" si="3"/>
        <v/>
      </c>
      <c r="M35" s="93" t="str">
        <f t="shared" si="4"/>
        <v>・</v>
      </c>
      <c r="N35" s="92" t="str">
        <f t="shared" si="3"/>
        <v/>
      </c>
      <c r="O35" s="93" t="str">
        <f t="shared" si="5"/>
        <v>・</v>
      </c>
    </row>
    <row r="36" spans="1:15" s="70" customFormat="1" ht="20" customHeight="1">
      <c r="A36" s="139">
        <v>3</v>
      </c>
      <c r="B36" s="96"/>
      <c r="C36" s="97"/>
      <c r="D36" s="102"/>
      <c r="E36" s="141"/>
      <c r="F36" s="139">
        <v>3</v>
      </c>
      <c r="G36" s="96"/>
      <c r="H36" s="97"/>
      <c r="I36" s="102"/>
      <c r="J36" s="143"/>
      <c r="L36" s="94" t="str">
        <f t="shared" si="3"/>
        <v/>
      </c>
      <c r="M36" s="95" t="str">
        <f t="shared" si="4"/>
        <v>・</v>
      </c>
      <c r="N36" s="94" t="str">
        <f t="shared" si="3"/>
        <v/>
      </c>
      <c r="O36" s="95" t="str">
        <f t="shared" si="5"/>
        <v>・</v>
      </c>
    </row>
    <row r="37" spans="1:15" s="70" customFormat="1" ht="20" customHeight="1">
      <c r="A37" s="145"/>
      <c r="B37" s="98"/>
      <c r="C37" s="99"/>
      <c r="D37" s="103"/>
      <c r="E37" s="146"/>
      <c r="F37" s="145"/>
      <c r="G37" s="98"/>
      <c r="H37" s="99"/>
      <c r="I37" s="103"/>
      <c r="J37" s="147"/>
      <c r="L37" s="91"/>
      <c r="M37" s="91"/>
      <c r="N37" s="91"/>
      <c r="O37" s="91"/>
    </row>
    <row r="38" spans="1:15" s="70" customFormat="1" ht="20" customHeight="1">
      <c r="A38" s="139">
        <v>4</v>
      </c>
      <c r="B38" s="96"/>
      <c r="C38" s="97"/>
      <c r="D38" s="102"/>
      <c r="E38" s="141"/>
      <c r="F38" s="139">
        <v>4</v>
      </c>
      <c r="G38" s="96"/>
      <c r="H38" s="97"/>
      <c r="I38" s="102"/>
      <c r="J38" s="143"/>
    </row>
    <row r="39" spans="1:15" s="70" customFormat="1" ht="20" customHeight="1">
      <c r="A39" s="145"/>
      <c r="B39" s="98"/>
      <c r="C39" s="99"/>
      <c r="D39" s="103"/>
      <c r="E39" s="146"/>
      <c r="F39" s="145"/>
      <c r="G39" s="98"/>
      <c r="H39" s="99"/>
      <c r="I39" s="103"/>
      <c r="J39" s="147"/>
    </row>
    <row r="40" spans="1:15" s="70" customFormat="1" ht="20" customHeight="1">
      <c r="A40" s="139">
        <v>5</v>
      </c>
      <c r="B40" s="96"/>
      <c r="C40" s="97"/>
      <c r="D40" s="102"/>
      <c r="E40" s="141"/>
      <c r="F40" s="139">
        <v>5</v>
      </c>
      <c r="G40" s="96"/>
      <c r="H40" s="97"/>
      <c r="I40" s="102"/>
      <c r="J40" s="143"/>
    </row>
    <row r="41" spans="1:15" s="70" customFormat="1" ht="20" customHeight="1" thickBot="1">
      <c r="A41" s="140"/>
      <c r="B41" s="104"/>
      <c r="C41" s="105"/>
      <c r="D41" s="106"/>
      <c r="E41" s="142"/>
      <c r="F41" s="140"/>
      <c r="G41" s="104"/>
      <c r="H41" s="105"/>
      <c r="I41" s="106"/>
      <c r="J41" s="144"/>
    </row>
  </sheetData>
  <sheetProtection sheet="1" objects="1" scenarios="1" selectLockedCells="1"/>
  <mergeCells count="38">
    <mergeCell ref="H1:J1"/>
    <mergeCell ref="A22:D22"/>
    <mergeCell ref="E22:E23"/>
    <mergeCell ref="F22:I22"/>
    <mergeCell ref="J22:J23"/>
    <mergeCell ref="I5:J5"/>
    <mergeCell ref="L22:O22"/>
    <mergeCell ref="L23:M23"/>
    <mergeCell ref="N23:O23"/>
    <mergeCell ref="A30:D30"/>
    <mergeCell ref="E30:E31"/>
    <mergeCell ref="F30:I30"/>
    <mergeCell ref="J30:J31"/>
    <mergeCell ref="L30:O30"/>
    <mergeCell ref="L31:M31"/>
    <mergeCell ref="N31:O31"/>
    <mergeCell ref="F32:F33"/>
    <mergeCell ref="J32:J33"/>
    <mergeCell ref="A34:A35"/>
    <mergeCell ref="E34:E35"/>
    <mergeCell ref="F34:F35"/>
    <mergeCell ref="J34:J35"/>
    <mergeCell ref="A40:A41"/>
    <mergeCell ref="E40:E41"/>
    <mergeCell ref="F40:F41"/>
    <mergeCell ref="J40:J41"/>
    <mergeCell ref="A12:D12"/>
    <mergeCell ref="F12:I12"/>
    <mergeCell ref="A36:A37"/>
    <mergeCell ref="E36:E37"/>
    <mergeCell ref="F36:F37"/>
    <mergeCell ref="J36:J37"/>
    <mergeCell ref="A38:A39"/>
    <mergeCell ref="E38:E39"/>
    <mergeCell ref="F38:F39"/>
    <mergeCell ref="J38:J39"/>
    <mergeCell ref="A32:A33"/>
    <mergeCell ref="E32:E33"/>
  </mergeCells>
  <phoneticPr fontId="1"/>
  <conditionalFormatting sqref="B8:B10 G8:G10">
    <cfRule type="containsBlanks" dxfId="16" priority="1">
      <formula>LEN(TRIM(B8))=0</formula>
    </cfRule>
  </conditionalFormatting>
  <conditionalFormatting sqref="B14:D20">
    <cfRule type="containsBlanks" dxfId="15" priority="3">
      <formula>LEN(TRIM(B14))=0</formula>
    </cfRule>
  </conditionalFormatting>
  <conditionalFormatting sqref="B32:D41 G32:I41">
    <cfRule type="containsBlanks" dxfId="14" priority="15">
      <formula>LEN(TRIM(B32))=0</formula>
    </cfRule>
  </conditionalFormatting>
  <conditionalFormatting sqref="B24:E28">
    <cfRule type="containsBlanks" dxfId="13" priority="17">
      <formula>LEN(TRIM(B24))=0</formula>
    </cfRule>
  </conditionalFormatting>
  <conditionalFormatting sqref="C2:C5">
    <cfRule type="containsBlanks" dxfId="12" priority="16">
      <formula>LEN(TRIM(C2))=0</formula>
    </cfRule>
  </conditionalFormatting>
  <conditionalFormatting sqref="E24:E28">
    <cfRule type="containsBlanks" dxfId="11" priority="14">
      <formula>LEN(TRIM(E24))=0</formula>
    </cfRule>
  </conditionalFormatting>
  <conditionalFormatting sqref="E32">
    <cfRule type="containsBlanks" dxfId="10" priority="10">
      <formula>LEN(TRIM(E32))=0</formula>
    </cfRule>
    <cfRule type="containsBlanks" dxfId="9" priority="11">
      <formula>LEN(TRIM(E32))=0</formula>
    </cfRule>
  </conditionalFormatting>
  <conditionalFormatting sqref="E34 E36 E38 E40">
    <cfRule type="containsBlanks" dxfId="8" priority="8">
      <formula>LEN(TRIM(E34))=0</formula>
    </cfRule>
    <cfRule type="containsBlanks" dxfId="7" priority="9">
      <formula>LEN(TRIM(E34))=0</formula>
    </cfRule>
  </conditionalFormatting>
  <conditionalFormatting sqref="G14:I20">
    <cfRule type="containsBlanks" dxfId="6" priority="2">
      <formula>LEN(TRIM(G14))=0</formula>
    </cfRule>
  </conditionalFormatting>
  <conditionalFormatting sqref="G24:J28">
    <cfRule type="containsBlanks" dxfId="5" priority="13">
      <formula>LEN(TRIM(G24))=0</formula>
    </cfRule>
  </conditionalFormatting>
  <conditionalFormatting sqref="J24:J28">
    <cfRule type="containsBlanks" dxfId="4" priority="12">
      <formula>LEN(TRIM(J24))=0</formula>
    </cfRule>
  </conditionalFormatting>
  <conditionalFormatting sqref="J32">
    <cfRule type="containsBlanks" dxfId="3" priority="6">
      <formula>LEN(TRIM(J32))=0</formula>
    </cfRule>
    <cfRule type="containsBlanks" dxfId="2" priority="7">
      <formula>LEN(TRIM(J32))=0</formula>
    </cfRule>
  </conditionalFormatting>
  <conditionalFormatting sqref="J34 J36 J38 J40">
    <cfRule type="containsBlanks" dxfId="1" priority="4">
      <formula>LEN(TRIM(J34))=0</formula>
    </cfRule>
    <cfRule type="containsBlanks" dxfId="0" priority="5">
      <formula>LEN(TRIM(J34))=0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申込書_参加料納入書</vt:lpstr>
      <vt:lpstr>申込名簿form</vt:lpstr>
      <vt:lpstr>申込名簿</vt:lpstr>
      <vt:lpstr>申込書_参加料納入書!Print_Area</vt:lpstr>
      <vt:lpstr>申込名簿!Print_Area</vt:lpstr>
      <vt:lpstr>申込名簿form!Print_Area</vt:lpstr>
      <vt:lpstr>申込名簿!Print_Titles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Satoru Iwata</dc:creator>
  <cp:lastModifiedBy>User</cp:lastModifiedBy>
  <cp:lastPrinted>2025-05-05T07:16:54Z</cp:lastPrinted>
  <dcterms:created xsi:type="dcterms:W3CDTF">2012-06-26T10:43:56Z</dcterms:created>
  <dcterms:modified xsi:type="dcterms:W3CDTF">2025-05-14T08:24:31Z</dcterms:modified>
</cp:coreProperties>
</file>